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HP data\08_tournament\081_category1_non_pro\"/>
    </mc:Choice>
  </mc:AlternateContent>
  <xr:revisionPtr revIDLastSave="0" documentId="13_ncr:1_{08536378-917A-4895-8409-0B73F6875F2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※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メンバー表!$C$1:$AB$46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3" l="1"/>
  <c r="T18" i="3"/>
  <c r="T19" i="3"/>
  <c r="T20" i="3"/>
  <c r="T21" i="3"/>
  <c r="T22" i="3"/>
  <c r="T23" i="3"/>
  <c r="T24" i="3"/>
  <c r="T16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15" i="3" s="1"/>
  <c r="B68" i="1"/>
  <c r="B69" i="1"/>
  <c r="Z32" i="3"/>
  <c r="W32" i="3"/>
  <c r="T32" i="3"/>
  <c r="Z31" i="3"/>
  <c r="W31" i="3"/>
  <c r="T31" i="3"/>
  <c r="Z29" i="3"/>
  <c r="W29" i="3"/>
  <c r="T29" i="3"/>
  <c r="R21" i="3"/>
  <c r="R22" i="3"/>
  <c r="R23" i="3"/>
  <c r="R24" i="3"/>
  <c r="R20" i="3"/>
  <c r="R17" i="3"/>
  <c r="R18" i="3"/>
  <c r="R19" i="3"/>
  <c r="R16" i="3"/>
  <c r="T15" i="3"/>
  <c r="E15" i="3" l="1"/>
  <c r="Z30" i="3"/>
  <c r="W30" i="3"/>
  <c r="T3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<sst xmlns="http://schemas.openxmlformats.org/spreadsheetml/2006/main" count="176" uniqueCount="83">
  <si>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</si>
  <si>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</si>
  <si>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</si>
  <si>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</si>
  <si>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</si>
  <si>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</si>
  <si>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</si>
  <si>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</si>
  <si>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</si>
  <si>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</si>
  <si>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</si>
  <si>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</si>
  <si>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</si>
  <si>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</si>
  <si>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</si>
  <si>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</si>
  <si>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</si>
  <si>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</si>
  <si>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</si>
  <si>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</si>
  <si>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</si>
  <si>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</si>
  <si>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</si>
  <si>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</si>
  <si>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</si>
  <si>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</si>
  <si>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</si>
  <si>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</si>
  <si>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</si>
  <si>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</si>
  <si>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</si>
  <si>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</si>
  <si>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</si>
  <si>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</si>
  <si>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</si>
  <si>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</si>
  <si>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</si>
  <si>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</si>
  <si>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</si>
  <si>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</si>
  <si>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</si>
  <si>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</si>
  <si>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</si>
  <si>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</si>
  <si>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</si>
  <si>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</si>
  <si>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</si>
  <si>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</si>
  <si>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</si>
  <si>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</si>
  <si>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</si>
  <si>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</si>
  <si>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</si>
  <si>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</si>
  <si>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</si>
  <si>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</si>
  <si>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</si>
  <si>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</si>
  <si>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</si>
  <si>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</si>
  <si>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</si>
  <si>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</si>
  <si>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</si>
  <si>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</si>
  <si>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</si>
  <si>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</si>
  <si>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</si>
  <si>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</si>
  <si>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</si>
  <si>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</si>
  <si>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</si>
  <si>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</si>
  <si>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</si>
  <si>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</si>
  <si>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</si>
  <si>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</si>
  <si>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</si>
  <si>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</si>
  <si>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</si>
  <si>
    <t>エントリー表、メンバー表　使い方</t>
    <rPh sb="5" eb="6">
      <t>ヒョウ</t>
    </rPh>
    <rPh sb="11" eb="12">
      <t>ヒョウ</t>
    </rPh>
    <rPh sb="13" eb="14">
      <t>ツカ</t>
    </rPh>
    <rPh sb="15" eb="16">
      <t>カタ</t>
    </rPh>
    <phoneticPr fontId="3"/>
  </si>
  <si>
    <t>第４７回愛知県社会人サッカー選手権大会予選　兼　第６０回全国社会人サッカー選手権愛知県大会予選</t>
    <phoneticPr fontId="3"/>
  </si>
  <si>
    <t>第４７回愛知県社会人サッカー選手権大会予選　兼　第６０回全国社会人サッカー選手権愛知県大会予選</t>
    <phoneticPr fontId="4"/>
  </si>
  <si>
    <t>第４７回愛知県社会人サッカー選手権大会予選　兼　第６０回全国社会人サッカー選手権愛知県大会予選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</si>
</sst>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56" fontId="6" fillId="0" borderId="1" xfId="1" quotePrefix="1" applyNumberFormat="1" applyFont="1" applyBorder="1" applyAlignment="1">
      <alignment horizontal="center" vertical="center"/>
    </xf>
    <xf numFmtId="0" fontId="0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0" borderId="14" xfId="3" applyBorder="1" applyAlignment="1">
      <alignment horizontal="center"/>
    </xf>
    <xf numFmtId="0" fontId="1" fillId="0" borderId="11" xfId="3" applyBorder="1" applyAlignment="1">
      <alignment horizont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</cellXfs>
  <cellStyles count="4">
    <cellStyle name="標準" xfId="0" builtinId="0"/>
    <cellStyle name="標準 2" xfId="3" xr:uid="{00000000-0005-0000-0000-000001000000}"/>
    <cellStyle name="標準_愛知県選手権25年度最終.xls 2" xfId="2" xr:uid="{00000000-0005-0000-0000-000002000000}"/>
    <cellStyle name="標準_第４３回エントリー表_愛知県選手権24年度-3.xls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278946</xdr:colOff>
      <xdr:row>5</xdr:row>
      <xdr:rowOff>88446</xdr:rowOff>
    </xdr:from>
    <xdr:to>
      <xdr:col>16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158750</xdr:colOff>
      <xdr:row>4</xdr:row>
      <xdr:rowOff>52916</xdr:rowOff>
    </xdr:from>
    <xdr:to>
      <xdr:col>50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8"/>
  <sheetViews>
    <sheetView workbookViewId="0">
      <selection activeCell="J15" sqref="J15"/>
    </sheetView>
  </sheetViews>
  <sheetFormatPr defaultRowHeight="13.5"/>
  <sheetData>
    <row r="2" spans="1:2" ht="33" customHeight="1">
      <c r="B2" s="40" t="s">
        <v>79</v>
      </c>
    </row>
    <row r="3" spans="1:2" ht="33" customHeight="1"/>
    <row r="4" spans="1:2">
      <c r="A4" s="33">
        <v>1</v>
      </c>
      <c r="B4" t="s">
        <v>76</v>
      </c>
    </row>
    <row r="6" spans="1:2">
      <c r="A6" s="33">
        <v>2</v>
      </c>
      <c r="B6" t="s">
        <v>77</v>
      </c>
    </row>
    <row r="8" spans="1:2">
      <c r="A8" s="33">
        <v>3</v>
      </c>
      <c r="B8" t="s">
        <v>78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3:AL48"/>
  <sheetViews>
    <sheetView tabSelected="1" topLeftCell="B1" zoomScale="80" zoomScaleNormal="80" workbookViewId="0">
      <selection activeCell="C3" sqref="C3:AB4"/>
    </sheetView>
  </sheetViews>
  <sheetFormatPr defaultRowHeight="13.5"/>
  <cols>
    <col min="2" max="2" width="2.75" customWidth="1"/>
    <col min="3" max="4" width="6.75" customWidth="1"/>
    <col min="5" max="16" width="4.75" customWidth="1"/>
    <col min="17" max="17" width="2.75" customWidth="1"/>
    <col min="18" max="26" width="4.75" customWidth="1"/>
    <col min="27" max="27" width="3.75" customWidth="1"/>
    <col min="28" max="28" width="5.75" customWidth="1"/>
    <col min="29" max="29" width="2.75" customWidth="1"/>
    <col min="30" max="188" width="4.75" customWidth="1"/>
  </cols>
  <sheetData>
    <row r="3" spans="1:32" ht="20.100000000000001" customHeight="1">
      <c r="C3" s="41" t="s">
        <v>80</v>
      </c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</row>
    <row r="4" spans="1:32" ht="20.100000000000001" customHeight="1"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</row>
    <row r="5" spans="1:32" ht="20.100000000000001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2" ht="20.100000000000001" customHeight="1" thickBot="1">
      <c r="K6" s="15"/>
    </row>
    <row r="7" spans="1:32" ht="24" customHeight="1" thickTop="1" thickBot="1">
      <c r="C7" s="42" t="s">
        <v>44</v>
      </c>
      <c r="D7" s="43"/>
      <c r="E7" s="43"/>
      <c r="F7" s="43"/>
      <c r="G7" s="44"/>
      <c r="N7" s="16"/>
      <c r="O7" s="16"/>
      <c r="P7" s="16"/>
      <c r="Q7" s="16"/>
      <c r="R7" s="17"/>
      <c r="U7" s="48" t="s">
        <v>45</v>
      </c>
      <c r="V7" s="48"/>
      <c r="W7" s="48" t="s">
        <v>46</v>
      </c>
      <c r="X7" s="48"/>
      <c r="Y7" s="18"/>
      <c r="Z7" s="19" t="s">
        <v>47</v>
      </c>
      <c r="AA7" s="20"/>
      <c r="AB7" s="19" t="s">
        <v>48</v>
      </c>
    </row>
    <row r="8" spans="1:32" ht="24" customHeight="1" thickTop="1" thickBot="1">
      <c r="A8" s="15"/>
      <c r="C8" s="45"/>
      <c r="D8" s="46"/>
      <c r="E8" s="46"/>
      <c r="F8" s="46"/>
      <c r="G8" s="47"/>
      <c r="N8" s="16"/>
      <c r="O8" s="16"/>
      <c r="P8" s="16"/>
      <c r="Q8" s="16"/>
      <c r="R8" s="17"/>
      <c r="U8" s="21"/>
      <c r="V8" s="21"/>
      <c r="W8" s="21"/>
      <c r="X8" s="21"/>
      <c r="Y8" s="21"/>
      <c r="Z8" s="21"/>
      <c r="AA8" s="21"/>
      <c r="AB8" s="21"/>
    </row>
    <row r="9" spans="1:32" ht="24" customHeight="1" thickTop="1" thickBot="1">
      <c r="U9" s="20" t="s">
        <v>49</v>
      </c>
      <c r="V9" s="20"/>
      <c r="W9" s="49"/>
      <c r="X9" s="49"/>
      <c r="Y9" s="49"/>
      <c r="Z9" s="49"/>
      <c r="AA9" s="49"/>
      <c r="AB9" s="49"/>
    </row>
    <row r="10" spans="1:32" ht="24" customHeight="1" thickTop="1">
      <c r="U10" s="21"/>
      <c r="V10" s="21"/>
      <c r="W10" s="22"/>
      <c r="X10" s="22"/>
      <c r="Y10" s="22"/>
      <c r="Z10" s="22"/>
      <c r="AA10" s="22"/>
      <c r="AB10" s="22"/>
    </row>
    <row r="11" spans="1:32" ht="24" customHeight="1">
      <c r="C11" s="50" t="s">
        <v>50</v>
      </c>
      <c r="D11" s="50"/>
      <c r="E11" s="50"/>
      <c r="F11" s="50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</row>
    <row r="12" spans="1:32" ht="24" customHeight="1"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1:32" ht="24" customHeight="1">
      <c r="C13" s="64" t="s">
        <v>51</v>
      </c>
      <c r="D13" s="65" t="s">
        <v>52</v>
      </c>
      <c r="E13" s="67" t="s">
        <v>53</v>
      </c>
      <c r="F13" s="68"/>
      <c r="G13" s="68"/>
      <c r="H13" s="68"/>
      <c r="I13" s="68"/>
      <c r="J13" s="68"/>
      <c r="K13" s="68"/>
      <c r="L13" s="68"/>
      <c r="M13" s="67" t="s">
        <v>54</v>
      </c>
      <c r="N13" s="68"/>
      <c r="O13" s="68"/>
      <c r="P13" s="68"/>
      <c r="R13" s="69" t="s">
        <v>55</v>
      </c>
      <c r="S13" s="70"/>
      <c r="T13" s="69" t="s">
        <v>56</v>
      </c>
      <c r="U13" s="73"/>
      <c r="V13" s="73"/>
      <c r="W13" s="73"/>
      <c r="X13" s="73"/>
      <c r="Y13" s="73"/>
      <c r="Z13" s="73"/>
      <c r="AA13" s="70"/>
      <c r="AB13" s="58" t="s">
        <v>57</v>
      </c>
    </row>
    <row r="14" spans="1:32" ht="24" customHeight="1" thickBot="1">
      <c r="C14" s="60"/>
      <c r="D14" s="66"/>
      <c r="E14" s="60"/>
      <c r="F14" s="60"/>
      <c r="G14" s="60"/>
      <c r="H14" s="60"/>
      <c r="I14" s="60"/>
      <c r="J14" s="60"/>
      <c r="K14" s="60"/>
      <c r="L14" s="60"/>
      <c r="M14" s="60" t="s">
        <v>58</v>
      </c>
      <c r="N14" s="60"/>
      <c r="O14" s="60" t="s">
        <v>59</v>
      </c>
      <c r="P14" s="60"/>
      <c r="R14" s="71"/>
      <c r="S14" s="72"/>
      <c r="T14" s="71"/>
      <c r="U14" s="74"/>
      <c r="V14" s="74"/>
      <c r="W14" s="74"/>
      <c r="X14" s="74"/>
      <c r="Y14" s="74"/>
      <c r="Z14" s="74"/>
      <c r="AA14" s="72"/>
      <c r="AB14" s="59"/>
    </row>
    <row r="15" spans="1:32" ht="26.1" customHeight="1" thickTop="1">
      <c r="C15" s="37"/>
      <c r="D15" s="38" t="str">
        <f>IF(C15="","",VLOOKUP(C15,'選手エントリー表（1）'!$B$20:$M$69,5,FALSE))</f>
        <v/>
      </c>
      <c r="E15" s="101" t="str">
        <f>IF(C15="","",VLOOKUP(C15,'選手エントリー表（1）'!$B$20:$M$69,7,FALSE))</f>
        <v/>
      </c>
      <c r="F15" s="102"/>
      <c r="G15" s="102"/>
      <c r="H15" s="102"/>
      <c r="I15" s="102"/>
      <c r="J15" s="102"/>
      <c r="K15" s="102"/>
      <c r="L15" s="103"/>
      <c r="M15" s="61"/>
      <c r="N15" s="61"/>
      <c r="O15" s="61"/>
      <c r="P15" s="61"/>
      <c r="R15" s="62" t="s">
        <v>60</v>
      </c>
      <c r="S15" s="63"/>
      <c r="T15" s="54">
        <f>'選手エントリー表（1）'!E13</f>
        <v>0</v>
      </c>
      <c r="U15" s="55"/>
      <c r="V15" s="55"/>
      <c r="W15" s="55"/>
      <c r="X15" s="55"/>
      <c r="Y15" s="55"/>
      <c r="Z15" s="55"/>
      <c r="AA15" s="56"/>
      <c r="AB15" s="35">
        <v>1</v>
      </c>
      <c r="AF15" s="27"/>
    </row>
    <row r="16" spans="1:32" ht="26.1" customHeight="1">
      <c r="C16" s="39"/>
      <c r="D16" s="38" t="str">
        <f>IF(C16="","",VLOOKUP(C16,'選手エントリー表（1）'!$B$20:$M$69,5,FALSE))</f>
        <v/>
      </c>
      <c r="E16" s="78" t="str">
        <f>IF(C16="","",VLOOKUP(C16,'選手エントリー表（1）'!$B$20:$M$69,7,FALSE))</f>
        <v/>
      </c>
      <c r="F16" s="78"/>
      <c r="G16" s="78"/>
      <c r="H16" s="78"/>
      <c r="I16" s="78"/>
      <c r="J16" s="78"/>
      <c r="K16" s="78"/>
      <c r="L16" s="78"/>
      <c r="M16" s="75"/>
      <c r="N16" s="75"/>
      <c r="O16" s="75"/>
      <c r="P16" s="75"/>
      <c r="R16" s="52">
        <f>'選手エントリー表（1）'!B14</f>
        <v>0</v>
      </c>
      <c r="S16" s="53"/>
      <c r="T16" s="57">
        <f>'選手エントリー表（1）'!E14</f>
        <v>0</v>
      </c>
      <c r="U16" s="57"/>
      <c r="V16" s="57"/>
      <c r="W16" s="57"/>
      <c r="X16" s="57"/>
      <c r="Y16" s="57"/>
      <c r="Z16" s="57"/>
      <c r="AA16" s="57"/>
      <c r="AB16" s="36"/>
    </row>
    <row r="17" spans="3:38" ht="26.1" customHeight="1">
      <c r="C17" s="37"/>
      <c r="D17" s="38" t="str">
        <f>IF(C17="","",VLOOKUP(C17,'選手エントリー表（1）'!$B$20:$M$69,5,FALSE))</f>
        <v/>
      </c>
      <c r="E17" s="78" t="str">
        <f>IF(C17="","",VLOOKUP(C17,'選手エントリー表（1）'!$B$20:$M$69,7,FALSE))</f>
        <v/>
      </c>
      <c r="F17" s="78"/>
      <c r="G17" s="78"/>
      <c r="H17" s="78"/>
      <c r="I17" s="78"/>
      <c r="J17" s="78"/>
      <c r="K17" s="78"/>
      <c r="L17" s="78"/>
      <c r="M17" s="75"/>
      <c r="N17" s="75"/>
      <c r="O17" s="75"/>
      <c r="P17" s="75"/>
      <c r="R17" s="52">
        <f>'選手エントリー表（1）'!B15</f>
        <v>0</v>
      </c>
      <c r="S17" s="53"/>
      <c r="T17" s="57">
        <f>'選手エントリー表（1）'!E15</f>
        <v>0</v>
      </c>
      <c r="U17" s="57"/>
      <c r="V17" s="57"/>
      <c r="W17" s="57"/>
      <c r="X17" s="57"/>
      <c r="Y17" s="57"/>
      <c r="Z17" s="57"/>
      <c r="AA17" s="57"/>
      <c r="AB17" s="36"/>
    </row>
    <row r="18" spans="3:38" ht="26.1" customHeight="1">
      <c r="C18" s="39"/>
      <c r="D18" s="38" t="str">
        <f>IF(C18="","",VLOOKUP(C18,'選手エントリー表（1）'!$B$20:$M$69,5,FALSE))</f>
        <v/>
      </c>
      <c r="E18" s="78" t="str">
        <f>IF(C18="","",VLOOKUP(C18,'選手エントリー表（1）'!$B$20:$M$69,7,FALSE))</f>
        <v/>
      </c>
      <c r="F18" s="78"/>
      <c r="G18" s="78"/>
      <c r="H18" s="78"/>
      <c r="I18" s="78"/>
      <c r="J18" s="78"/>
      <c r="K18" s="78"/>
      <c r="L18" s="78"/>
      <c r="M18" s="75"/>
      <c r="N18" s="75"/>
      <c r="O18" s="75"/>
      <c r="P18" s="75"/>
      <c r="R18" s="52">
        <f>'選手エントリー表（1）'!B16</f>
        <v>0</v>
      </c>
      <c r="S18" s="53"/>
      <c r="T18" s="57">
        <f>'選手エントリー表（1）'!E16</f>
        <v>0</v>
      </c>
      <c r="U18" s="57"/>
      <c r="V18" s="57"/>
      <c r="W18" s="57"/>
      <c r="X18" s="57"/>
      <c r="Y18" s="57"/>
      <c r="Z18" s="57"/>
      <c r="AA18" s="57"/>
      <c r="AB18" s="36"/>
    </row>
    <row r="19" spans="3:38" ht="26.1" customHeight="1">
      <c r="C19" s="37"/>
      <c r="D19" s="38" t="str">
        <f>IF(C19="","",VLOOKUP(C19,'選手エントリー表（1）'!$B$20:$M$69,5,FALSE))</f>
        <v/>
      </c>
      <c r="E19" s="78" t="str">
        <f>IF(C19="","",VLOOKUP(C19,'選手エントリー表（1）'!$B$20:$M$69,7,FALSE))</f>
        <v/>
      </c>
      <c r="F19" s="78"/>
      <c r="G19" s="78"/>
      <c r="H19" s="78"/>
      <c r="I19" s="78"/>
      <c r="J19" s="78"/>
      <c r="K19" s="78"/>
      <c r="L19" s="78"/>
      <c r="M19" s="75"/>
      <c r="N19" s="75"/>
      <c r="O19" s="75"/>
      <c r="P19" s="75"/>
      <c r="R19" s="52">
        <f>'選手エントリー表（1）'!B17</f>
        <v>0</v>
      </c>
      <c r="S19" s="53"/>
      <c r="T19" s="57">
        <f>'選手エントリー表（1）'!E17</f>
        <v>0</v>
      </c>
      <c r="U19" s="57"/>
      <c r="V19" s="57"/>
      <c r="W19" s="57"/>
      <c r="X19" s="57"/>
      <c r="Y19" s="57"/>
      <c r="Z19" s="57"/>
      <c r="AA19" s="57"/>
      <c r="AB19" s="36"/>
    </row>
    <row r="20" spans="3:38" ht="26.1" customHeight="1">
      <c r="C20" s="39"/>
      <c r="D20" s="38" t="str">
        <f>IF(C20="","",VLOOKUP(C20,'選手エントリー表（1）'!$B$20:$M$69,5,FALSE))</f>
        <v/>
      </c>
      <c r="E20" s="78" t="str">
        <f>IF(C20="","",VLOOKUP(C20,'選手エントリー表（1）'!$B$20:$M$69,7,FALSE))</f>
        <v/>
      </c>
      <c r="F20" s="78"/>
      <c r="G20" s="78"/>
      <c r="H20" s="78"/>
      <c r="I20" s="78"/>
      <c r="J20" s="78"/>
      <c r="K20" s="78"/>
      <c r="L20" s="78"/>
      <c r="M20" s="76"/>
      <c r="N20" s="77"/>
      <c r="O20" s="76"/>
      <c r="P20" s="77"/>
      <c r="R20" s="52">
        <f>'選手エントリー表（1）'!L13</f>
        <v>0</v>
      </c>
      <c r="S20" s="53"/>
      <c r="T20" s="57">
        <f>'選手エントリー表（1）'!E18</f>
        <v>0</v>
      </c>
      <c r="U20" s="57"/>
      <c r="V20" s="57"/>
      <c r="W20" s="57"/>
      <c r="X20" s="57"/>
      <c r="Y20" s="57"/>
      <c r="Z20" s="57"/>
      <c r="AA20" s="57"/>
      <c r="AB20" s="36"/>
    </row>
    <row r="21" spans="3:38" ht="26.1" customHeight="1">
      <c r="C21" s="37"/>
      <c r="D21" s="38" t="str">
        <f>IF(C21="","",VLOOKUP(C21,'選手エントリー表（1）'!$B$20:$M$69,5,FALSE))</f>
        <v/>
      </c>
      <c r="E21" s="78" t="str">
        <f>IF(C21="","",VLOOKUP(C21,'選手エントリー表（1）'!$B$20:$M$69,7,FALSE))</f>
        <v/>
      </c>
      <c r="F21" s="78"/>
      <c r="G21" s="78"/>
      <c r="H21" s="78"/>
      <c r="I21" s="78"/>
      <c r="J21" s="78"/>
      <c r="K21" s="78"/>
      <c r="L21" s="78"/>
      <c r="M21" s="76"/>
      <c r="N21" s="77"/>
      <c r="O21" s="76"/>
      <c r="P21" s="77"/>
      <c r="R21" s="52">
        <f>'選手エントリー表（1）'!L14</f>
        <v>0</v>
      </c>
      <c r="S21" s="53"/>
      <c r="T21" s="57">
        <f>'選手エントリー表（1）'!E19</f>
        <v>0</v>
      </c>
      <c r="U21" s="57"/>
      <c r="V21" s="57"/>
      <c r="W21" s="57"/>
      <c r="X21" s="57"/>
      <c r="Y21" s="57"/>
      <c r="Z21" s="57"/>
      <c r="AA21" s="57"/>
      <c r="AB21" s="36"/>
    </row>
    <row r="22" spans="3:38" ht="26.1" customHeight="1">
      <c r="C22" s="39"/>
      <c r="D22" s="38" t="str">
        <f>IF(C22="","",VLOOKUP(C22,'選手エントリー表（1）'!$B$20:$M$69,5,FALSE))</f>
        <v/>
      </c>
      <c r="E22" s="78" t="str">
        <f>IF(C22="","",VLOOKUP(C22,'選手エントリー表（1）'!$B$20:$M$69,7,FALSE))</f>
        <v/>
      </c>
      <c r="F22" s="78"/>
      <c r="G22" s="78"/>
      <c r="H22" s="78"/>
      <c r="I22" s="78"/>
      <c r="J22" s="78"/>
      <c r="K22" s="78"/>
      <c r="L22" s="78"/>
      <c r="M22" s="76"/>
      <c r="N22" s="77"/>
      <c r="O22" s="76"/>
      <c r="P22" s="77"/>
      <c r="R22" s="52">
        <f>'選手エントリー表（1）'!L15</f>
        <v>0</v>
      </c>
      <c r="S22" s="53"/>
      <c r="T22" s="57">
        <f>'選手エントリー表（1）'!E20</f>
        <v>0</v>
      </c>
      <c r="U22" s="57"/>
      <c r="V22" s="57"/>
      <c r="W22" s="57"/>
      <c r="X22" s="57"/>
      <c r="Y22" s="57"/>
      <c r="Z22" s="57"/>
      <c r="AA22" s="57"/>
      <c r="AB22" s="36"/>
      <c r="AL22" s="25"/>
    </row>
    <row r="23" spans="3:38" ht="26.1" customHeight="1">
      <c r="C23" s="37"/>
      <c r="D23" s="38" t="str">
        <f>IF(C23="","",VLOOKUP(C23,'選手エントリー表（1）'!$B$20:$M$69,5,FALSE))</f>
        <v/>
      </c>
      <c r="E23" s="78" t="str">
        <f>IF(C23="","",VLOOKUP(C23,'選手エントリー表（1）'!$B$20:$M$69,7,FALSE))</f>
        <v/>
      </c>
      <c r="F23" s="78"/>
      <c r="G23" s="78"/>
      <c r="H23" s="78"/>
      <c r="I23" s="78"/>
      <c r="J23" s="78"/>
      <c r="K23" s="78"/>
      <c r="L23" s="78"/>
      <c r="M23" s="76"/>
      <c r="N23" s="77"/>
      <c r="O23" s="76"/>
      <c r="P23" s="77"/>
      <c r="R23" s="52">
        <f>'選手エントリー表（1）'!L16</f>
        <v>0</v>
      </c>
      <c r="S23" s="53"/>
      <c r="T23" s="57">
        <f>'選手エントリー表（1）'!E21</f>
        <v>0</v>
      </c>
      <c r="U23" s="57"/>
      <c r="V23" s="57"/>
      <c r="W23" s="57"/>
      <c r="X23" s="57"/>
      <c r="Y23" s="57"/>
      <c r="Z23" s="57"/>
      <c r="AA23" s="57"/>
      <c r="AB23" s="36"/>
    </row>
    <row r="24" spans="3:38" ht="26.1" customHeight="1">
      <c r="C24" s="39"/>
      <c r="D24" s="38" t="str">
        <f>IF(C24="","",VLOOKUP(C24,'選手エントリー表（1）'!$B$20:$M$69,5,FALSE))</f>
        <v/>
      </c>
      <c r="E24" s="78" t="str">
        <f>IF(C24="","",VLOOKUP(C24,'選手エントリー表（1）'!$B$20:$M$69,7,FALSE))</f>
        <v/>
      </c>
      <c r="F24" s="78"/>
      <c r="G24" s="78"/>
      <c r="H24" s="78"/>
      <c r="I24" s="78"/>
      <c r="J24" s="78"/>
      <c r="K24" s="78"/>
      <c r="L24" s="78"/>
      <c r="M24" s="76"/>
      <c r="N24" s="77"/>
      <c r="O24" s="76"/>
      <c r="P24" s="77"/>
      <c r="R24" s="52">
        <f>'選手エントリー表（1）'!L17</f>
        <v>0</v>
      </c>
      <c r="S24" s="53"/>
      <c r="T24" s="57">
        <f>'選手エントリー表（1）'!E22</f>
        <v>0</v>
      </c>
      <c r="U24" s="57"/>
      <c r="V24" s="57"/>
      <c r="W24" s="57"/>
      <c r="X24" s="57"/>
      <c r="Y24" s="57"/>
      <c r="Z24" s="57"/>
      <c r="AA24" s="57"/>
      <c r="AB24" s="36"/>
    </row>
    <row r="25" spans="3:38" ht="26.1" customHeight="1">
      <c r="C25" s="37"/>
      <c r="D25" s="38" t="str">
        <f>IF(C25="","",VLOOKUP(C25,'選手エントリー表（1）'!$B$20:$M$69,5,FALSE))</f>
        <v/>
      </c>
      <c r="E25" s="78" t="str">
        <f>IF(C25="","",VLOOKUP(C25,'選手エントリー表（1）'!$B$20:$M$69,7,FALSE))</f>
        <v/>
      </c>
      <c r="F25" s="78"/>
      <c r="G25" s="78"/>
      <c r="H25" s="78"/>
      <c r="I25" s="78"/>
      <c r="J25" s="78"/>
      <c r="K25" s="78"/>
      <c r="L25" s="78"/>
      <c r="M25" s="76"/>
      <c r="N25" s="77"/>
      <c r="O25" s="76"/>
      <c r="P25" s="77"/>
      <c r="R25" s="80" t="s">
        <v>61</v>
      </c>
      <c r="S25" s="81"/>
      <c r="T25" s="81"/>
      <c r="U25" s="81"/>
      <c r="V25" s="81"/>
      <c r="W25" s="81"/>
      <c r="X25" s="81"/>
      <c r="Y25" s="81"/>
      <c r="Z25" s="81"/>
      <c r="AA25" s="81"/>
      <c r="AB25" s="82"/>
    </row>
    <row r="26" spans="3:38" ht="26.1" customHeight="1">
      <c r="C26" s="39"/>
      <c r="D26" s="38" t="str">
        <f>IF(C26="","",VLOOKUP(C26,'選手エントリー表（1）'!$B$20:$M$69,5,FALSE))</f>
        <v/>
      </c>
      <c r="E26" s="78" t="str">
        <f>IF(C26="","",VLOOKUP(C26,'選手エントリー表（1）'!$B$20:$M$69,7,FALSE))</f>
        <v/>
      </c>
      <c r="F26" s="78"/>
      <c r="G26" s="78"/>
      <c r="H26" s="78"/>
      <c r="I26" s="78"/>
      <c r="J26" s="78"/>
      <c r="K26" s="78"/>
      <c r="L26" s="78"/>
      <c r="M26" s="76"/>
      <c r="N26" s="77"/>
      <c r="O26" s="76"/>
      <c r="P26" s="77"/>
    </row>
    <row r="27" spans="3:38" ht="26.1" customHeight="1">
      <c r="C27" s="37"/>
      <c r="D27" s="38" t="str">
        <f>IF(C27="","",VLOOKUP(C27,'選手エントリー表（1）'!$B$20:$M$69,5,FALSE))</f>
        <v/>
      </c>
      <c r="E27" s="78" t="str">
        <f>IF(C27="","",VLOOKUP(C27,'選手エントリー表（1）'!$B$20:$M$69,7,FALSE))</f>
        <v/>
      </c>
      <c r="F27" s="78"/>
      <c r="G27" s="78"/>
      <c r="H27" s="78"/>
      <c r="I27" s="78"/>
      <c r="J27" s="78"/>
      <c r="K27" s="78"/>
      <c r="L27" s="78"/>
      <c r="M27" s="76"/>
      <c r="N27" s="77"/>
      <c r="O27" s="76"/>
      <c r="P27" s="77"/>
      <c r="R27" s="67" t="s">
        <v>62</v>
      </c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3:38" ht="26.1" customHeight="1" thickBot="1">
      <c r="C28" s="39"/>
      <c r="D28" s="38" t="str">
        <f>IF(C28="","",VLOOKUP(C28,'選手エントリー表（1）'!$B$20:$M$69,5,FALSE))</f>
        <v/>
      </c>
      <c r="E28" s="78" t="str">
        <f>IF(C28="","",VLOOKUP(C28,'選手エントリー表（1）'!$B$20:$M$69,7,FALSE))</f>
        <v/>
      </c>
      <c r="F28" s="78"/>
      <c r="G28" s="78"/>
      <c r="H28" s="78"/>
      <c r="I28" s="78"/>
      <c r="J28" s="78"/>
      <c r="K28" s="78"/>
      <c r="L28" s="78"/>
      <c r="M28" s="76"/>
      <c r="N28" s="77"/>
      <c r="O28" s="76"/>
      <c r="P28" s="77"/>
      <c r="R28" s="79" t="s">
        <v>52</v>
      </c>
      <c r="S28" s="79"/>
      <c r="T28" s="79" t="s">
        <v>63</v>
      </c>
      <c r="U28" s="79"/>
      <c r="V28" s="79"/>
      <c r="W28" s="79" t="s">
        <v>64</v>
      </c>
      <c r="X28" s="79"/>
      <c r="Y28" s="79"/>
      <c r="Z28" s="79" t="s">
        <v>65</v>
      </c>
      <c r="AA28" s="79"/>
      <c r="AB28" s="79"/>
    </row>
    <row r="29" spans="3:38" ht="26.1" customHeight="1" thickTop="1">
      <c r="C29" s="37"/>
      <c r="D29" s="38" t="str">
        <f>IF(C29="","",VLOOKUP(C29,'選手エントリー表（1）'!$B$20:$M$69,5,FALSE))</f>
        <v/>
      </c>
      <c r="E29" s="78" t="str">
        <f>IF(C29="","",VLOOKUP(C29,'選手エントリー表（1）'!$B$20:$M$69,7,FALSE))</f>
        <v/>
      </c>
      <c r="F29" s="78"/>
      <c r="G29" s="78"/>
      <c r="H29" s="78"/>
      <c r="I29" s="78"/>
      <c r="J29" s="78"/>
      <c r="K29" s="78"/>
      <c r="L29" s="78"/>
      <c r="M29" s="76"/>
      <c r="N29" s="77"/>
      <c r="O29" s="76"/>
      <c r="P29" s="77"/>
      <c r="R29" s="87" t="s">
        <v>66</v>
      </c>
      <c r="S29" s="23" t="s">
        <v>67</v>
      </c>
      <c r="T29" s="83">
        <f>'選手エントリー表（1）'!C9</f>
        <v>0</v>
      </c>
      <c r="U29" s="84"/>
      <c r="V29" s="85"/>
      <c r="W29" s="83">
        <f>'選手エントリー表（1）'!F9</f>
        <v>0</v>
      </c>
      <c r="X29" s="84"/>
      <c r="Y29" s="85"/>
      <c r="Z29" s="83">
        <f>'選手エントリー表（1）'!I9</f>
        <v>0</v>
      </c>
      <c r="AA29" s="84"/>
      <c r="AB29" s="85"/>
    </row>
    <row r="30" spans="3:38" ht="26.1" customHeight="1">
      <c r="C30" s="39"/>
      <c r="D30" s="38" t="str">
        <f>IF(C30="","",VLOOKUP(C30,'選手エントリー表（1）'!$B$20:$M$69,5,FALSE))</f>
        <v/>
      </c>
      <c r="E30" s="78" t="str">
        <f>IF(C30="","",VLOOKUP(C30,'選手エントリー表（1）'!$B$20:$M$69,7,FALSE))</f>
        <v/>
      </c>
      <c r="F30" s="78"/>
      <c r="G30" s="78"/>
      <c r="H30" s="78"/>
      <c r="I30" s="78"/>
      <c r="J30" s="78"/>
      <c r="K30" s="78"/>
      <c r="L30" s="78"/>
      <c r="M30" s="76"/>
      <c r="N30" s="77"/>
      <c r="O30" s="76"/>
      <c r="P30" s="77"/>
      <c r="R30" s="88"/>
      <c r="S30" s="24" t="s">
        <v>68</v>
      </c>
      <c r="T30" s="86" t="str">
        <f>IF('選手エントリー表（1）'!L9="","",'選手エントリー表（1）'!L9)</f>
        <v/>
      </c>
      <c r="U30" s="86"/>
      <c r="V30" s="86"/>
      <c r="W30" s="86" t="str">
        <f>IF('選手エントリー表（1）'!O9="","",'選手エントリー表（1）'!O9)</f>
        <v/>
      </c>
      <c r="X30" s="86"/>
      <c r="Y30" s="86"/>
      <c r="Z30" s="86" t="str">
        <f>IF('選手エントリー表（1）'!R9="","",'選手エントリー表（1）'!R9)</f>
        <v/>
      </c>
      <c r="AA30" s="86"/>
      <c r="AB30" s="86"/>
    </row>
    <row r="31" spans="3:38" ht="26.1" customHeight="1">
      <c r="C31" s="37"/>
      <c r="D31" s="38" t="str">
        <f>IF(C31="","",VLOOKUP(C31,'選手エントリー表（1）'!$B$20:$M$69,5,FALSE))</f>
        <v/>
      </c>
      <c r="E31" s="78" t="str">
        <f>IF(C31="","",VLOOKUP(C31,'選手エントリー表（1）'!$B$20:$M$69,7,FALSE))</f>
        <v/>
      </c>
      <c r="F31" s="78"/>
      <c r="G31" s="78"/>
      <c r="H31" s="78"/>
      <c r="I31" s="78"/>
      <c r="J31" s="78"/>
      <c r="K31" s="78"/>
      <c r="L31" s="78"/>
      <c r="M31" s="76"/>
      <c r="N31" s="77"/>
      <c r="O31" s="76"/>
      <c r="P31" s="77"/>
      <c r="R31" s="92" t="s">
        <v>69</v>
      </c>
      <c r="S31" s="24" t="s">
        <v>67</v>
      </c>
      <c r="T31" s="89">
        <f>'選手エントリー表（1）'!C10</f>
        <v>0</v>
      </c>
      <c r="U31" s="90"/>
      <c r="V31" s="91"/>
      <c r="W31" s="89">
        <f>'選手エントリー表（1）'!F10</f>
        <v>0</v>
      </c>
      <c r="X31" s="90"/>
      <c r="Y31" s="91"/>
      <c r="Z31" s="89">
        <f>'選手エントリー表（1）'!I10</f>
        <v>0</v>
      </c>
      <c r="AA31" s="90"/>
      <c r="AB31" s="91"/>
    </row>
    <row r="32" spans="3:38" ht="26.1" customHeight="1">
      <c r="C32" s="39"/>
      <c r="D32" s="38" t="str">
        <f>IF(C32="","",VLOOKUP(C32,'選手エントリー表（1）'!$B$20:$M$69,5,FALSE))</f>
        <v/>
      </c>
      <c r="E32" s="78" t="str">
        <f>IF(C32="","",VLOOKUP(C32,'選手エントリー表（1）'!$B$20:$M$69,7,FALSE))</f>
        <v/>
      </c>
      <c r="F32" s="78"/>
      <c r="G32" s="78"/>
      <c r="H32" s="78"/>
      <c r="I32" s="78"/>
      <c r="J32" s="78"/>
      <c r="K32" s="78"/>
      <c r="L32" s="78"/>
      <c r="M32" s="76"/>
      <c r="N32" s="77"/>
      <c r="O32" s="76"/>
      <c r="P32" s="77"/>
      <c r="R32" s="93"/>
      <c r="S32" s="24" t="s">
        <v>68</v>
      </c>
      <c r="T32" s="89">
        <f>'選手エントリー表（1）'!L10</f>
        <v>0</v>
      </c>
      <c r="U32" s="90"/>
      <c r="V32" s="91"/>
      <c r="W32" s="89">
        <f>'選手エントリー表（1）'!O10</f>
        <v>0</v>
      </c>
      <c r="X32" s="90"/>
      <c r="Y32" s="91"/>
      <c r="Z32" s="89">
        <f>'選手エントリー表（1）'!R10</f>
        <v>0</v>
      </c>
      <c r="AA32" s="90"/>
      <c r="AB32" s="91"/>
    </row>
    <row r="33" spans="3:29" ht="26.1" customHeight="1">
      <c r="C33" s="37"/>
      <c r="D33" s="38" t="str">
        <f>IF(C33="","",VLOOKUP(C33,'選手エントリー表（1）'!$B$20:$M$69,5,FALSE))</f>
        <v/>
      </c>
      <c r="E33" s="78" t="str">
        <f>IF(C33="","",VLOOKUP(C33,'選手エントリー表（1）'!$B$20:$M$69,7,FALSE))</f>
        <v/>
      </c>
      <c r="F33" s="78"/>
      <c r="G33" s="78"/>
      <c r="H33" s="78"/>
      <c r="I33" s="78"/>
      <c r="J33" s="78"/>
      <c r="K33" s="78"/>
      <c r="L33" s="78"/>
      <c r="M33" s="76"/>
      <c r="N33" s="77"/>
      <c r="O33" s="76"/>
      <c r="P33" s="77"/>
    </row>
    <row r="34" spans="3:29" ht="26.1" customHeight="1">
      <c r="C34" s="39"/>
      <c r="D34" s="38" t="str">
        <f>IF(C34="","",VLOOKUP(C34,'選手エントリー表（1）'!$B$20:$M$69,5,FALSE))</f>
        <v/>
      </c>
      <c r="E34" s="78" t="str">
        <f>IF(C34="","",VLOOKUP(C34,'選手エントリー表（1）'!$B$20:$M$69,7,FALSE))</f>
        <v/>
      </c>
      <c r="F34" s="78"/>
      <c r="G34" s="78"/>
      <c r="H34" s="78"/>
      <c r="I34" s="78"/>
      <c r="J34" s="78"/>
      <c r="K34" s="78"/>
      <c r="L34" s="78"/>
      <c r="M34" s="76"/>
      <c r="N34" s="77"/>
      <c r="O34" s="76"/>
      <c r="P34" s="77"/>
      <c r="S34" s="32"/>
      <c r="T34" s="21"/>
      <c r="U34" s="21"/>
      <c r="V34" s="21"/>
      <c r="W34" s="21"/>
      <c r="X34" s="21"/>
      <c r="Y34" s="21"/>
      <c r="Z34" s="21"/>
      <c r="AA34" s="21"/>
      <c r="AB34" s="21"/>
    </row>
    <row r="35" spans="3:29" ht="26.1" customHeight="1">
      <c r="C35" s="37"/>
      <c r="D35" s="38" t="str">
        <f>IF(C35="","",VLOOKUP(C35,'選手エントリー表（1）'!$B$20:$M$69,5,FALSE))</f>
        <v/>
      </c>
      <c r="E35" s="78" t="str">
        <f>IF(C35="","",VLOOKUP(C35,'選手エントリー表（1）'!$B$20:$M$69,7,FALSE))</f>
        <v/>
      </c>
      <c r="F35" s="78"/>
      <c r="G35" s="78"/>
      <c r="H35" s="78"/>
      <c r="I35" s="78"/>
      <c r="J35" s="78"/>
      <c r="K35" s="78"/>
      <c r="L35" s="78"/>
      <c r="M35" s="76"/>
      <c r="N35" s="77"/>
      <c r="O35" s="76"/>
      <c r="P35" s="77"/>
    </row>
    <row r="36" spans="3:29" ht="26.1" customHeight="1">
      <c r="C36" s="39"/>
      <c r="D36" s="38" t="str">
        <f>IF(C36="","",VLOOKUP(C36,'選手エントリー表（1）'!$B$20:$M$69,5,FALSE))</f>
        <v/>
      </c>
      <c r="E36" s="78" t="str">
        <f>IF(C36="","",VLOOKUP(C36,'選手エントリー表（1）'!$B$20:$M$69,7,FALSE))</f>
        <v/>
      </c>
      <c r="F36" s="78"/>
      <c r="G36" s="78"/>
      <c r="H36" s="78"/>
      <c r="I36" s="78"/>
      <c r="J36" s="78"/>
      <c r="K36" s="78"/>
      <c r="L36" s="78"/>
      <c r="M36" s="76"/>
      <c r="N36" s="77"/>
      <c r="O36" s="76"/>
      <c r="P36" s="77"/>
      <c r="S36" s="29"/>
      <c r="AC36" s="28"/>
    </row>
    <row r="37" spans="3:29" ht="26.1" customHeight="1">
      <c r="C37" s="37"/>
      <c r="D37" s="38" t="str">
        <f>IF(C37="","",VLOOKUP(C37,'選手エントリー表（1）'!$B$20:$M$69,5,FALSE))</f>
        <v/>
      </c>
      <c r="E37" s="78" t="str">
        <f>IF(C37="","",VLOOKUP(C37,'選手エントリー表（1）'!$B$20:$M$69,7,FALSE))</f>
        <v/>
      </c>
      <c r="F37" s="78"/>
      <c r="G37" s="78"/>
      <c r="H37" s="78"/>
      <c r="I37" s="78"/>
      <c r="J37" s="78"/>
      <c r="K37" s="78"/>
      <c r="L37" s="78"/>
      <c r="M37" s="76"/>
      <c r="N37" s="77"/>
      <c r="O37" s="76"/>
      <c r="P37" s="77"/>
      <c r="S37" s="30"/>
    </row>
    <row r="38" spans="3:29" ht="26.1" customHeight="1">
      <c r="C38" s="39"/>
      <c r="D38" s="38" t="str">
        <f>IF(C38="","",VLOOKUP(C38,'選手エントリー表（1）'!$B$20:$M$69,5,FALSE))</f>
        <v/>
      </c>
      <c r="E38" s="78" t="str">
        <f>IF(C38="","",VLOOKUP(C38,'選手エントリー表（1）'!$B$20:$M$69,7,FALSE))</f>
        <v/>
      </c>
      <c r="F38" s="78"/>
      <c r="G38" s="78"/>
      <c r="H38" s="78"/>
      <c r="I38" s="78"/>
      <c r="J38" s="78"/>
      <c r="K38" s="78"/>
      <c r="L38" s="78"/>
      <c r="M38" s="76"/>
      <c r="N38" s="77"/>
      <c r="O38" s="76"/>
      <c r="P38" s="77"/>
      <c r="S38" s="31"/>
    </row>
    <row r="39" spans="3:29" ht="26.1" customHeight="1">
      <c r="C39" s="39"/>
      <c r="D39" s="38" t="str">
        <f>IF(C39="","",VLOOKUP(C39,'選手エントリー表（1）'!$B$20:$M$69,5,FALSE))</f>
        <v/>
      </c>
      <c r="E39" s="78" t="str">
        <f>IF(C39="","",VLOOKUP(C39,'選手エントリー表（1）'!$B$20:$M$69,7,FALSE))</f>
        <v/>
      </c>
      <c r="F39" s="78"/>
      <c r="G39" s="78"/>
      <c r="H39" s="78"/>
      <c r="I39" s="78"/>
      <c r="J39" s="78"/>
      <c r="K39" s="78"/>
      <c r="L39" s="78"/>
      <c r="M39" s="76"/>
      <c r="N39" s="77"/>
      <c r="O39" s="76"/>
      <c r="P39" s="77"/>
      <c r="S39" s="30"/>
      <c r="AC39" s="28"/>
    </row>
    <row r="40" spans="3:29" ht="26.1" customHeight="1">
      <c r="C40" s="37"/>
      <c r="D40" s="38" t="str">
        <f>IF(C40="","",VLOOKUP(C40,'選手エントリー表（1）'!$B$20:$M$69,5,FALSE))</f>
        <v/>
      </c>
      <c r="E40" s="78" t="str">
        <f>IF(C40="","",VLOOKUP(C40,'選手エントリー表（1）'!$B$20:$M$69,7,FALSE))</f>
        <v/>
      </c>
      <c r="F40" s="78"/>
      <c r="G40" s="78"/>
      <c r="H40" s="78"/>
      <c r="I40" s="78"/>
      <c r="J40" s="78"/>
      <c r="K40" s="78"/>
      <c r="L40" s="78"/>
      <c r="M40" s="76"/>
      <c r="N40" s="77"/>
      <c r="O40" s="76"/>
      <c r="P40" s="77"/>
      <c r="S40" s="30"/>
    </row>
    <row r="41" spans="3:29" ht="26.1" customHeight="1">
      <c r="C41" s="39"/>
      <c r="D41" s="38" t="str">
        <f>IF(C41="","",VLOOKUP(C41,'選手エントリー表（1）'!$B$20:$M$69,5,FALSE))</f>
        <v/>
      </c>
      <c r="E41" s="78" t="str">
        <f>IF(C41="","",VLOOKUP(C41,'選手エントリー表（1）'!$B$20:$M$69,7,FALSE))</f>
        <v/>
      </c>
      <c r="F41" s="78"/>
      <c r="G41" s="78"/>
      <c r="H41" s="78"/>
      <c r="I41" s="78"/>
      <c r="J41" s="78"/>
      <c r="K41" s="78"/>
      <c r="L41" s="78"/>
      <c r="M41" s="76"/>
      <c r="N41" s="77"/>
      <c r="O41" s="76"/>
      <c r="P41" s="77"/>
      <c r="S41" s="30"/>
    </row>
    <row r="42" spans="3:29" ht="26.1" customHeight="1">
      <c r="C42" s="39"/>
      <c r="D42" s="38" t="str">
        <f>IF(C42="","",VLOOKUP(C42,'選手エントリー表（1）'!$B$20:$M$69,5,FALSE))</f>
        <v/>
      </c>
      <c r="E42" s="78" t="str">
        <f>IF(C42="","",VLOOKUP(C42,'選手エントリー表（1）'!$B$20:$M$69,7,FALSE))</f>
        <v/>
      </c>
      <c r="F42" s="78"/>
      <c r="G42" s="78"/>
      <c r="H42" s="78"/>
      <c r="I42" s="78"/>
      <c r="J42" s="78"/>
      <c r="K42" s="78"/>
      <c r="L42" s="78"/>
      <c r="M42" s="75"/>
      <c r="N42" s="75"/>
      <c r="O42" s="75"/>
      <c r="P42" s="75"/>
      <c r="S42" s="30"/>
      <c r="AC42" s="28"/>
    </row>
    <row r="43" spans="3:29" ht="26.1" customHeight="1">
      <c r="C43" s="37"/>
      <c r="D43" s="38" t="str">
        <f>IF(C43="","",VLOOKUP(C43,'選手エントリー表（1）'!$B$20:$M$69,5,FALSE))</f>
        <v/>
      </c>
      <c r="E43" s="78" t="str">
        <f>IF(C43="","",VLOOKUP(C43,'選手エントリー表（1）'!$B$20:$M$69,7,FALSE))</f>
        <v/>
      </c>
      <c r="F43" s="78"/>
      <c r="G43" s="78"/>
      <c r="H43" s="78"/>
      <c r="I43" s="78"/>
      <c r="J43" s="78"/>
      <c r="K43" s="78"/>
      <c r="L43" s="78"/>
      <c r="M43" s="75"/>
      <c r="N43" s="75"/>
      <c r="O43" s="75"/>
      <c r="P43" s="75"/>
      <c r="S43" s="30"/>
    </row>
    <row r="44" spans="3:29" ht="26.1" customHeight="1">
      <c r="C44" s="39"/>
      <c r="D44" s="38" t="str">
        <f>IF(C44="","",VLOOKUP(C44,'選手エントリー表（1）'!$B$20:$M$69,5,FALSE))</f>
        <v/>
      </c>
      <c r="E44" s="78" t="str">
        <f>IF(C44="","",VLOOKUP(C44,'選手エントリー表（1）'!$B$20:$M$69,7,FALSE))</f>
        <v/>
      </c>
      <c r="F44" s="78"/>
      <c r="G44" s="78"/>
      <c r="H44" s="78"/>
      <c r="I44" s="78"/>
      <c r="J44" s="78"/>
      <c r="K44" s="78"/>
      <c r="L44" s="78"/>
      <c r="M44" s="75"/>
      <c r="N44" s="75"/>
      <c r="O44" s="75"/>
      <c r="P44" s="75"/>
    </row>
    <row r="45" spans="3:29" ht="26.1" customHeight="1">
      <c r="C45" s="94" t="s">
        <v>71</v>
      </c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6"/>
      <c r="R45" s="104" t="s">
        <v>70</v>
      </c>
      <c r="S45" s="105"/>
      <c r="T45" s="105"/>
      <c r="U45" s="105"/>
      <c r="V45" s="105"/>
      <c r="W45" s="106"/>
      <c r="X45" s="106"/>
      <c r="Y45" s="106"/>
      <c r="Z45" s="106"/>
      <c r="AA45" s="106"/>
      <c r="AB45" s="106"/>
    </row>
    <row r="46" spans="3:29" ht="26.1" customHeight="1">
      <c r="C46" s="97"/>
      <c r="D46" s="98"/>
      <c r="E46" s="98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9"/>
      <c r="R46" s="26"/>
      <c r="S46" s="26"/>
      <c r="T46" s="26"/>
      <c r="U46" s="26"/>
      <c r="V46" s="26"/>
    </row>
    <row r="47" spans="3:29" ht="24" customHeight="1">
      <c r="R47" s="32"/>
      <c r="S47" s="21"/>
      <c r="T47" s="21"/>
      <c r="U47" s="21"/>
      <c r="V47" s="21"/>
    </row>
    <row r="48" spans="3:29" ht="24" customHeight="1">
      <c r="R48" s="100" t="s">
        <v>72</v>
      </c>
      <c r="S48" s="100"/>
      <c r="T48" s="100"/>
      <c r="U48" s="100"/>
      <c r="V48" s="100"/>
      <c r="W48" s="100"/>
      <c r="X48" s="100"/>
      <c r="Y48" s="100"/>
      <c r="Z48" s="100"/>
      <c r="AA48" s="100"/>
      <c r="AB48" s="100"/>
    </row>
  </sheetData>
  <mergeCells count="150">
    <mergeCell ref="E25:L25"/>
    <mergeCell ref="E26:L26"/>
    <mergeCell ref="E27:L27"/>
    <mergeCell ref="E28:L28"/>
    <mergeCell ref="E29:L29"/>
    <mergeCell ref="E30:L30"/>
    <mergeCell ref="C45:P46"/>
    <mergeCell ref="R48:AB48"/>
    <mergeCell ref="E15:L15"/>
    <mergeCell ref="E16:L16"/>
    <mergeCell ref="E17:L17"/>
    <mergeCell ref="E18:L18"/>
    <mergeCell ref="E19:L19"/>
    <mergeCell ref="E20:L20"/>
    <mergeCell ref="M44:N44"/>
    <mergeCell ref="O44:P44"/>
    <mergeCell ref="R45:V45"/>
    <mergeCell ref="W45:AB45"/>
    <mergeCell ref="E44:L44"/>
    <mergeCell ref="M42:N42"/>
    <mergeCell ref="O42:P42"/>
    <mergeCell ref="M43:N43"/>
    <mergeCell ref="O43:P43"/>
    <mergeCell ref="E42:L42"/>
    <mergeCell ref="E43:L43"/>
    <mergeCell ref="M40:N40"/>
    <mergeCell ref="O40:P40"/>
    <mergeCell ref="M41:N41"/>
    <mergeCell ref="E34:L34"/>
    <mergeCell ref="E35:L35"/>
    <mergeCell ref="O41:P41"/>
    <mergeCell ref="E40:L40"/>
    <mergeCell ref="E41:L41"/>
    <mergeCell ref="M38:N38"/>
    <mergeCell ref="O38:P38"/>
    <mergeCell ref="M39:N39"/>
    <mergeCell ref="O39:P39"/>
    <mergeCell ref="M36:N36"/>
    <mergeCell ref="O36:P36"/>
    <mergeCell ref="M37:N37"/>
    <mergeCell ref="O37:P37"/>
    <mergeCell ref="E36:L36"/>
    <mergeCell ref="E37:L37"/>
    <mergeCell ref="E38:L38"/>
    <mergeCell ref="E39:L39"/>
    <mergeCell ref="M34:N34"/>
    <mergeCell ref="O34:P34"/>
    <mergeCell ref="M35:N35"/>
    <mergeCell ref="E33:L33"/>
    <mergeCell ref="M32:N32"/>
    <mergeCell ref="O32:P32"/>
    <mergeCell ref="M33:N33"/>
    <mergeCell ref="O33:P33"/>
    <mergeCell ref="E32:L32"/>
    <mergeCell ref="W31:Y31"/>
    <mergeCell ref="Z31:AB31"/>
    <mergeCell ref="M31:N31"/>
    <mergeCell ref="O31:P31"/>
    <mergeCell ref="T32:V32"/>
    <mergeCell ref="W32:Y32"/>
    <mergeCell ref="Z32:AB32"/>
    <mergeCell ref="E31:L31"/>
    <mergeCell ref="R31:R32"/>
    <mergeCell ref="T31:V31"/>
    <mergeCell ref="Z29:AB29"/>
    <mergeCell ref="M29:N29"/>
    <mergeCell ref="O29:P29"/>
    <mergeCell ref="T30:V30"/>
    <mergeCell ref="W30:Y30"/>
    <mergeCell ref="Z30:AB30"/>
    <mergeCell ref="O35:P35"/>
    <mergeCell ref="T28:V28"/>
    <mergeCell ref="W28:Y28"/>
    <mergeCell ref="Z28:AB28"/>
    <mergeCell ref="M28:N28"/>
    <mergeCell ref="O28:P28"/>
    <mergeCell ref="R29:R30"/>
    <mergeCell ref="T29:V29"/>
    <mergeCell ref="W29:Y29"/>
    <mergeCell ref="M30:N30"/>
    <mergeCell ref="O30:P30"/>
    <mergeCell ref="T23:AA23"/>
    <mergeCell ref="T24:AA24"/>
    <mergeCell ref="M26:N26"/>
    <mergeCell ref="O26:P26"/>
    <mergeCell ref="R27:AB27"/>
    <mergeCell ref="M27:N27"/>
    <mergeCell ref="O27:P27"/>
    <mergeCell ref="R28:S28"/>
    <mergeCell ref="M24:N24"/>
    <mergeCell ref="O24:P24"/>
    <mergeCell ref="R25:AB25"/>
    <mergeCell ref="M25:N25"/>
    <mergeCell ref="O25:P25"/>
    <mergeCell ref="E21:L21"/>
    <mergeCell ref="M20:N20"/>
    <mergeCell ref="O20:P20"/>
    <mergeCell ref="R20:S20"/>
    <mergeCell ref="E24:L24"/>
    <mergeCell ref="M23:N23"/>
    <mergeCell ref="O23:P23"/>
    <mergeCell ref="R24:S24"/>
    <mergeCell ref="E22:L22"/>
    <mergeCell ref="E23:L23"/>
    <mergeCell ref="M22:N22"/>
    <mergeCell ref="O22:P22"/>
    <mergeCell ref="R23:S23"/>
    <mergeCell ref="M19:N19"/>
    <mergeCell ref="O19:P19"/>
    <mergeCell ref="R19:S19"/>
    <mergeCell ref="M18:N18"/>
    <mergeCell ref="O18:P18"/>
    <mergeCell ref="R18:S18"/>
    <mergeCell ref="M21:N21"/>
    <mergeCell ref="O21:P21"/>
    <mergeCell ref="R21:S21"/>
    <mergeCell ref="E13:L14"/>
    <mergeCell ref="M13:P13"/>
    <mergeCell ref="R13:S14"/>
    <mergeCell ref="T13:AA14"/>
    <mergeCell ref="M17:N17"/>
    <mergeCell ref="O17:P17"/>
    <mergeCell ref="R17:S17"/>
    <mergeCell ref="M16:N16"/>
    <mergeCell ref="O16:P16"/>
    <mergeCell ref="R16:S16"/>
    <mergeCell ref="C3:AB4"/>
    <mergeCell ref="C7:G8"/>
    <mergeCell ref="U7:V7"/>
    <mergeCell ref="W7:X7"/>
    <mergeCell ref="W9:AB9"/>
    <mergeCell ref="C11:F11"/>
    <mergeCell ref="G11:W12"/>
    <mergeCell ref="R22:S22"/>
    <mergeCell ref="T15:AA15"/>
    <mergeCell ref="T16:AA16"/>
    <mergeCell ref="T17:AA17"/>
    <mergeCell ref="T18:AA18"/>
    <mergeCell ref="T19:AA19"/>
    <mergeCell ref="T20:AA20"/>
    <mergeCell ref="T21:AA21"/>
    <mergeCell ref="T22:AA22"/>
    <mergeCell ref="AB13:AB14"/>
    <mergeCell ref="M14:N14"/>
    <mergeCell ref="O14:P14"/>
    <mergeCell ref="M15:N15"/>
    <mergeCell ref="O15:P15"/>
    <mergeCell ref="R15:S15"/>
    <mergeCell ref="C13:C14"/>
    <mergeCell ref="D13:D14"/>
  </mergeCells>
  <phoneticPr fontId="3"/>
  <dataValidations count="2">
    <dataValidation imeMode="hiragana" allowBlank="1" showInputMessage="1" showErrorMessage="1" sqref="R16:R24" xr:uid="{00000000-0002-0000-0100-000000000000}"/>
    <dataValidation imeMode="halfKatakana" allowBlank="1" showInputMessage="1" showErrorMessage="1" sqref="T15:T24" xr:uid="{00000000-0002-0000-0100-000001000000}"/>
  </dataValidations>
  <pageMargins left="0.39370078740157483" right="0.11811023622047245" top="0.74803149606299213" bottom="0.74803149606299213" header="0.31496062992125984" footer="0.31496062992125984"/>
  <pageSetup paperSize="9" scale="7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190"/>
  <sheetViews>
    <sheetView zoomScaleNormal="100" zoomScaleSheetLayoutView="100" workbookViewId="0">
      <selection activeCell="U2" sqref="U2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81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9" t="s">
        <v>1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11</v>
      </c>
      <c r="P8" s="112"/>
      <c r="Q8" s="112"/>
      <c r="R8" s="112" t="s">
        <v>12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1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3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4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5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6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7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8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9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10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11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12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13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2" s="4" customFormat="1" ht="15.95" customHeight="1">
      <c r="A33" s="5">
        <v>14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2" s="4" customFormat="1" ht="15.95" customHeight="1">
      <c r="A34" s="5">
        <v>15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2" s="4" customFormat="1" ht="15.95" customHeight="1">
      <c r="A35" s="5">
        <v>16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2" s="4" customFormat="1" ht="15.95" customHeight="1">
      <c r="A36" s="5">
        <v>17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2" s="4" customFormat="1" ht="15.95" customHeight="1">
      <c r="A37" s="5">
        <v>18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2" s="4" customFormat="1" ht="15.95" customHeight="1">
      <c r="A38" s="5">
        <v>19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2" s="4" customFormat="1" ht="15.95" customHeight="1">
      <c r="A39" s="5">
        <v>20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2" s="4" customFormat="1" ht="15.95" customHeight="1">
      <c r="A40" s="5">
        <v>21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  <c r="V40" s="34"/>
    </row>
    <row r="41" spans="1:22" s="4" customFormat="1" ht="15.95" customHeight="1">
      <c r="A41" s="5">
        <v>22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2" s="4" customFormat="1" ht="15.95" customHeight="1">
      <c r="A42" s="5">
        <v>23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2" s="4" customFormat="1" ht="15.95" customHeight="1">
      <c r="A43" s="5">
        <v>24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2" s="4" customFormat="1" ht="15.95" customHeight="1">
      <c r="A44" s="5">
        <v>25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2" s="4" customFormat="1" ht="15.95" hidden="1" customHeight="1">
      <c r="A45" s="5">
        <v>26</v>
      </c>
      <c r="B45" s="120">
        <f>'選手エントリー表 (2)'!B20</f>
        <v>0</v>
      </c>
      <c r="C45" s="120"/>
      <c r="D45" s="120">
        <f>'選手エントリー表 (2)'!D20</f>
        <v>0</v>
      </c>
      <c r="E45" s="120"/>
      <c r="F45" s="120">
        <f>'選手エントリー表 (2)'!F20</f>
        <v>0</v>
      </c>
      <c r="G45" s="120"/>
      <c r="H45" s="122">
        <f>'選手エントリー表 (2)'!H20</f>
        <v>0</v>
      </c>
      <c r="I45" s="123"/>
      <c r="J45" s="123"/>
      <c r="K45" s="123"/>
      <c r="L45" s="123"/>
      <c r="M45" s="124"/>
      <c r="N45" s="120">
        <f>'選手エントリー表 (2)'!N20</f>
        <v>0</v>
      </c>
      <c r="O45" s="120"/>
      <c r="P45" s="120"/>
      <c r="Q45" s="120"/>
      <c r="R45" s="120"/>
      <c r="S45" s="120"/>
      <c r="T45" s="120"/>
    </row>
    <row r="46" spans="1:22" s="4" customFormat="1" ht="15.95" hidden="1" customHeight="1">
      <c r="A46" s="5">
        <v>27</v>
      </c>
      <c r="B46" s="120">
        <f>'選手エントリー表 (2)'!B21</f>
        <v>0</v>
      </c>
      <c r="C46" s="120"/>
      <c r="D46" s="120">
        <f>'選手エントリー表 (2)'!D21</f>
        <v>0</v>
      </c>
      <c r="E46" s="120"/>
      <c r="F46" s="120">
        <f>'選手エントリー表 (2)'!F21</f>
        <v>0</v>
      </c>
      <c r="G46" s="120"/>
      <c r="H46" s="122">
        <f>'選手エントリー表 (2)'!H21</f>
        <v>0</v>
      </c>
      <c r="I46" s="123"/>
      <c r="J46" s="123"/>
      <c r="K46" s="123"/>
      <c r="L46" s="123"/>
      <c r="M46" s="124"/>
      <c r="N46" s="120">
        <f>'選手エントリー表 (2)'!N21</f>
        <v>0</v>
      </c>
      <c r="O46" s="120"/>
      <c r="P46" s="120"/>
      <c r="Q46" s="120"/>
      <c r="R46" s="120"/>
      <c r="S46" s="120"/>
      <c r="T46" s="120"/>
    </row>
    <row r="47" spans="1:22" s="4" customFormat="1" ht="15.95" hidden="1" customHeight="1">
      <c r="A47" s="5">
        <v>28</v>
      </c>
      <c r="B47" s="120">
        <f>'選手エントリー表 (2)'!B22</f>
        <v>0</v>
      </c>
      <c r="C47" s="120"/>
      <c r="D47" s="120">
        <f>'選手エントリー表 (2)'!D22</f>
        <v>0</v>
      </c>
      <c r="E47" s="120"/>
      <c r="F47" s="120">
        <f>'選手エントリー表 (2)'!F22</f>
        <v>0</v>
      </c>
      <c r="G47" s="120"/>
      <c r="H47" s="122">
        <f>'選手エントリー表 (2)'!H22</f>
        <v>0</v>
      </c>
      <c r="I47" s="123"/>
      <c r="J47" s="123"/>
      <c r="K47" s="123"/>
      <c r="L47" s="123"/>
      <c r="M47" s="124"/>
      <c r="N47" s="120">
        <f>'選手エントリー表 (2)'!N22</f>
        <v>0</v>
      </c>
      <c r="O47" s="120"/>
      <c r="P47" s="120"/>
      <c r="Q47" s="120"/>
      <c r="R47" s="120"/>
      <c r="S47" s="120"/>
      <c r="T47" s="120"/>
    </row>
    <row r="48" spans="1:22" s="4" customFormat="1" ht="15.95" hidden="1" customHeight="1">
      <c r="A48" s="5">
        <v>29</v>
      </c>
      <c r="B48" s="120">
        <f>'選手エントリー表 (2)'!B23</f>
        <v>0</v>
      </c>
      <c r="C48" s="120"/>
      <c r="D48" s="120">
        <f>'選手エントリー表 (2)'!D23</f>
        <v>0</v>
      </c>
      <c r="E48" s="120"/>
      <c r="F48" s="120">
        <f>'選手エントリー表 (2)'!F23</f>
        <v>0</v>
      </c>
      <c r="G48" s="120"/>
      <c r="H48" s="122">
        <f>'選手エントリー表 (2)'!H23</f>
        <v>0</v>
      </c>
      <c r="I48" s="123"/>
      <c r="J48" s="123"/>
      <c r="K48" s="123"/>
      <c r="L48" s="123"/>
      <c r="M48" s="124"/>
      <c r="N48" s="120">
        <f>'選手エントリー表 (2)'!N23</f>
        <v>0</v>
      </c>
      <c r="O48" s="120"/>
      <c r="P48" s="120"/>
      <c r="Q48" s="120"/>
      <c r="R48" s="120"/>
      <c r="S48" s="120"/>
      <c r="T48" s="120"/>
    </row>
    <row r="49" spans="1:20" s="4" customFormat="1" ht="15.95" hidden="1" customHeight="1">
      <c r="A49" s="5">
        <v>30</v>
      </c>
      <c r="B49" s="120">
        <f>'選手エントリー表 (2)'!B24</f>
        <v>0</v>
      </c>
      <c r="C49" s="120"/>
      <c r="D49" s="120">
        <f>'選手エントリー表 (2)'!D24</f>
        <v>0</v>
      </c>
      <c r="E49" s="120"/>
      <c r="F49" s="120">
        <f>'選手エントリー表 (2)'!F24</f>
        <v>0</v>
      </c>
      <c r="G49" s="120"/>
      <c r="H49" s="122">
        <f>'選手エントリー表 (2)'!H24</f>
        <v>0</v>
      </c>
      <c r="I49" s="123"/>
      <c r="J49" s="123"/>
      <c r="K49" s="123"/>
      <c r="L49" s="123"/>
      <c r="M49" s="124"/>
      <c r="N49" s="120">
        <f>'選手エントリー表 (2)'!N24</f>
        <v>0</v>
      </c>
      <c r="O49" s="120"/>
      <c r="P49" s="120"/>
      <c r="Q49" s="120"/>
      <c r="R49" s="120"/>
      <c r="S49" s="120"/>
      <c r="T49" s="120"/>
    </row>
    <row r="50" spans="1:20" s="4" customFormat="1" ht="15.95" hidden="1" customHeight="1">
      <c r="A50" s="5">
        <v>31</v>
      </c>
      <c r="B50" s="120">
        <f>'選手エントリー表 (2)'!B25</f>
        <v>0</v>
      </c>
      <c r="C50" s="120"/>
      <c r="D50" s="120">
        <f>'選手エントリー表 (2)'!D25</f>
        <v>0</v>
      </c>
      <c r="E50" s="120"/>
      <c r="F50" s="120">
        <f>'選手エントリー表 (2)'!F25</f>
        <v>0</v>
      </c>
      <c r="G50" s="120"/>
      <c r="H50" s="122">
        <f>'選手エントリー表 (2)'!H25</f>
        <v>0</v>
      </c>
      <c r="I50" s="123"/>
      <c r="J50" s="123"/>
      <c r="K50" s="123"/>
      <c r="L50" s="123"/>
      <c r="M50" s="124"/>
      <c r="N50" s="120">
        <f>'選手エントリー表 (2)'!N25</f>
        <v>0</v>
      </c>
      <c r="O50" s="120"/>
      <c r="P50" s="120"/>
      <c r="Q50" s="120"/>
      <c r="R50" s="120"/>
      <c r="S50" s="120"/>
      <c r="T50" s="120"/>
    </row>
    <row r="51" spans="1:20" s="4" customFormat="1" ht="15.95" hidden="1" customHeight="1">
      <c r="A51" s="5">
        <v>32</v>
      </c>
      <c r="B51" s="120">
        <f>'選手エントリー表 (2)'!B26</f>
        <v>0</v>
      </c>
      <c r="C51" s="120"/>
      <c r="D51" s="120">
        <f>'選手エントリー表 (2)'!D26</f>
        <v>0</v>
      </c>
      <c r="E51" s="120"/>
      <c r="F51" s="120">
        <f>'選手エントリー表 (2)'!F26</f>
        <v>0</v>
      </c>
      <c r="G51" s="120"/>
      <c r="H51" s="122">
        <f>'選手エントリー表 (2)'!H26</f>
        <v>0</v>
      </c>
      <c r="I51" s="123"/>
      <c r="J51" s="123"/>
      <c r="K51" s="123"/>
      <c r="L51" s="123"/>
      <c r="M51" s="124"/>
      <c r="N51" s="120">
        <f>'選手エントリー表 (2)'!N26</f>
        <v>0</v>
      </c>
      <c r="O51" s="120"/>
      <c r="P51" s="120"/>
      <c r="Q51" s="120"/>
      <c r="R51" s="120"/>
      <c r="S51" s="120"/>
      <c r="T51" s="120"/>
    </row>
    <row r="52" spans="1:20" s="4" customFormat="1" ht="15.95" hidden="1" customHeight="1">
      <c r="A52" s="5">
        <v>33</v>
      </c>
      <c r="B52" s="120">
        <f>'選手エントリー表 (2)'!B27</f>
        <v>0</v>
      </c>
      <c r="C52" s="120"/>
      <c r="D52" s="120">
        <f>'選手エントリー表 (2)'!D27</f>
        <v>0</v>
      </c>
      <c r="E52" s="120"/>
      <c r="F52" s="120">
        <f>'選手エントリー表 (2)'!F27</f>
        <v>0</v>
      </c>
      <c r="G52" s="120"/>
      <c r="H52" s="122">
        <f>'選手エントリー表 (2)'!H27</f>
        <v>0</v>
      </c>
      <c r="I52" s="123"/>
      <c r="J52" s="123"/>
      <c r="K52" s="123"/>
      <c r="L52" s="123"/>
      <c r="M52" s="124"/>
      <c r="N52" s="120">
        <f>'選手エントリー表 (2)'!N27</f>
        <v>0</v>
      </c>
      <c r="O52" s="120"/>
      <c r="P52" s="120"/>
      <c r="Q52" s="120"/>
      <c r="R52" s="120"/>
      <c r="S52" s="120"/>
      <c r="T52" s="120"/>
    </row>
    <row r="53" spans="1:20" s="4" customFormat="1" ht="15.95" hidden="1" customHeight="1">
      <c r="A53" s="5">
        <v>34</v>
      </c>
      <c r="B53" s="120">
        <f>'選手エントリー表 (2)'!B28</f>
        <v>0</v>
      </c>
      <c r="C53" s="120"/>
      <c r="D53" s="120">
        <f>'選手エントリー表 (2)'!D28</f>
        <v>0</v>
      </c>
      <c r="E53" s="120"/>
      <c r="F53" s="120">
        <f>'選手エントリー表 (2)'!F28</f>
        <v>0</v>
      </c>
      <c r="G53" s="120"/>
      <c r="H53" s="122">
        <f>'選手エントリー表 (2)'!H28</f>
        <v>0</v>
      </c>
      <c r="I53" s="123"/>
      <c r="J53" s="123"/>
      <c r="K53" s="123"/>
      <c r="L53" s="123"/>
      <c r="M53" s="124"/>
      <c r="N53" s="120">
        <f>'選手エントリー表 (2)'!N28</f>
        <v>0</v>
      </c>
      <c r="O53" s="120"/>
      <c r="P53" s="120"/>
      <c r="Q53" s="120"/>
      <c r="R53" s="120"/>
      <c r="S53" s="120"/>
      <c r="T53" s="120"/>
    </row>
    <row r="54" spans="1:20" s="4" customFormat="1" ht="15.95" hidden="1" customHeight="1">
      <c r="A54" s="5">
        <v>35</v>
      </c>
      <c r="B54" s="120">
        <f>'選手エントリー表 (2)'!B29</f>
        <v>0</v>
      </c>
      <c r="C54" s="120"/>
      <c r="D54" s="120">
        <f>'選手エントリー表 (2)'!D29</f>
        <v>0</v>
      </c>
      <c r="E54" s="120"/>
      <c r="F54" s="120">
        <f>'選手エントリー表 (2)'!F29</f>
        <v>0</v>
      </c>
      <c r="G54" s="120"/>
      <c r="H54" s="122">
        <f>'選手エントリー表 (2)'!H29</f>
        <v>0</v>
      </c>
      <c r="I54" s="123"/>
      <c r="J54" s="123"/>
      <c r="K54" s="123"/>
      <c r="L54" s="123"/>
      <c r="M54" s="124"/>
      <c r="N54" s="120">
        <f>'選手エントリー表 (2)'!N29</f>
        <v>0</v>
      </c>
      <c r="O54" s="120"/>
      <c r="P54" s="120"/>
      <c r="Q54" s="120"/>
      <c r="R54" s="120"/>
      <c r="S54" s="120"/>
      <c r="T54" s="120"/>
    </row>
    <row r="55" spans="1:20" s="4" customFormat="1" ht="15.95" hidden="1" customHeight="1">
      <c r="A55" s="5">
        <v>36</v>
      </c>
      <c r="B55" s="120">
        <f>'選手エントリー表 (2)'!B30</f>
        <v>0</v>
      </c>
      <c r="C55" s="120"/>
      <c r="D55" s="120">
        <f>'選手エントリー表 (2)'!D30</f>
        <v>0</v>
      </c>
      <c r="E55" s="120"/>
      <c r="F55" s="120">
        <f>'選手エントリー表 (2)'!F30</f>
        <v>0</v>
      </c>
      <c r="G55" s="120"/>
      <c r="H55" s="122">
        <f>'選手エントリー表 (2)'!H30</f>
        <v>0</v>
      </c>
      <c r="I55" s="123"/>
      <c r="J55" s="123"/>
      <c r="K55" s="123"/>
      <c r="L55" s="123"/>
      <c r="M55" s="124"/>
      <c r="N55" s="120">
        <f>'選手エントリー表 (2)'!N30</f>
        <v>0</v>
      </c>
      <c r="O55" s="120"/>
      <c r="P55" s="120"/>
      <c r="Q55" s="120"/>
      <c r="R55" s="120"/>
      <c r="S55" s="120"/>
      <c r="T55" s="120"/>
    </row>
    <row r="56" spans="1:20" s="4" customFormat="1" ht="15.95" hidden="1" customHeight="1">
      <c r="A56" s="5">
        <v>37</v>
      </c>
      <c r="B56" s="120">
        <f>'選手エントリー表 (2)'!B31</f>
        <v>0</v>
      </c>
      <c r="C56" s="120"/>
      <c r="D56" s="120">
        <f>'選手エントリー表 (2)'!D31</f>
        <v>0</v>
      </c>
      <c r="E56" s="120"/>
      <c r="F56" s="120">
        <f>'選手エントリー表 (2)'!F31</f>
        <v>0</v>
      </c>
      <c r="G56" s="120"/>
      <c r="H56" s="122">
        <f>'選手エントリー表 (2)'!H31</f>
        <v>0</v>
      </c>
      <c r="I56" s="123"/>
      <c r="J56" s="123"/>
      <c r="K56" s="123"/>
      <c r="L56" s="123"/>
      <c r="M56" s="124"/>
      <c r="N56" s="120">
        <f>'選手エントリー表 (2)'!N31</f>
        <v>0</v>
      </c>
      <c r="O56" s="120"/>
      <c r="P56" s="120"/>
      <c r="Q56" s="120"/>
      <c r="R56" s="120"/>
      <c r="S56" s="120"/>
      <c r="T56" s="120"/>
    </row>
    <row r="57" spans="1:20" s="4" customFormat="1" ht="15.95" hidden="1" customHeight="1">
      <c r="A57" s="5">
        <v>38</v>
      </c>
      <c r="B57" s="120">
        <f>'選手エントリー表 (2)'!B32</f>
        <v>0</v>
      </c>
      <c r="C57" s="120"/>
      <c r="D57" s="120">
        <f>'選手エントリー表 (2)'!D32</f>
        <v>0</v>
      </c>
      <c r="E57" s="120"/>
      <c r="F57" s="120">
        <f>'選手エントリー表 (2)'!F32</f>
        <v>0</v>
      </c>
      <c r="G57" s="120"/>
      <c r="H57" s="122">
        <f>'選手エントリー表 (2)'!H32</f>
        <v>0</v>
      </c>
      <c r="I57" s="123"/>
      <c r="J57" s="123"/>
      <c r="K57" s="123"/>
      <c r="L57" s="123"/>
      <c r="M57" s="124"/>
      <c r="N57" s="120">
        <f>'選手エントリー表 (2)'!N32</f>
        <v>0</v>
      </c>
      <c r="O57" s="120"/>
      <c r="P57" s="120"/>
      <c r="Q57" s="120"/>
      <c r="R57" s="120"/>
      <c r="S57" s="120"/>
      <c r="T57" s="120"/>
    </row>
    <row r="58" spans="1:20" s="4" customFormat="1" ht="15.95" hidden="1" customHeight="1">
      <c r="A58" s="5">
        <v>39</v>
      </c>
      <c r="B58" s="120">
        <f>'選手エントリー表 (2)'!B33</f>
        <v>0</v>
      </c>
      <c r="C58" s="120"/>
      <c r="D58" s="120">
        <f>'選手エントリー表 (2)'!D33</f>
        <v>0</v>
      </c>
      <c r="E58" s="120"/>
      <c r="F58" s="120">
        <f>'選手エントリー表 (2)'!F33</f>
        <v>0</v>
      </c>
      <c r="G58" s="120"/>
      <c r="H58" s="122">
        <f>'選手エントリー表 (2)'!H33</f>
        <v>0</v>
      </c>
      <c r="I58" s="123"/>
      <c r="J58" s="123"/>
      <c r="K58" s="123"/>
      <c r="L58" s="123"/>
      <c r="M58" s="124"/>
      <c r="N58" s="120">
        <f>'選手エントリー表 (2)'!N33</f>
        <v>0</v>
      </c>
      <c r="O58" s="120"/>
      <c r="P58" s="120"/>
      <c r="Q58" s="120"/>
      <c r="R58" s="120"/>
      <c r="S58" s="120"/>
      <c r="T58" s="120"/>
    </row>
    <row r="59" spans="1:20" s="4" customFormat="1" ht="15.95" hidden="1" customHeight="1">
      <c r="A59" s="5">
        <v>40</v>
      </c>
      <c r="B59" s="120">
        <f>'選手エントリー表 (2)'!B34</f>
        <v>0</v>
      </c>
      <c r="C59" s="120"/>
      <c r="D59" s="120">
        <f>'選手エントリー表 (2)'!D34</f>
        <v>0</v>
      </c>
      <c r="E59" s="120"/>
      <c r="F59" s="120">
        <f>'選手エントリー表 (2)'!F34</f>
        <v>0</v>
      </c>
      <c r="G59" s="120"/>
      <c r="H59" s="122">
        <f>'選手エントリー表 (2)'!H34</f>
        <v>0</v>
      </c>
      <c r="I59" s="123"/>
      <c r="J59" s="123"/>
      <c r="K59" s="123"/>
      <c r="L59" s="123"/>
      <c r="M59" s="124"/>
      <c r="N59" s="120">
        <f>'選手エントリー表 (2)'!N34</f>
        <v>0</v>
      </c>
      <c r="O59" s="120"/>
      <c r="P59" s="120"/>
      <c r="Q59" s="120"/>
      <c r="R59" s="120"/>
      <c r="S59" s="120"/>
      <c r="T59" s="120"/>
    </row>
    <row r="60" spans="1:20" s="4" customFormat="1" ht="15.95" hidden="1" customHeight="1">
      <c r="A60" s="5">
        <v>41</v>
      </c>
      <c r="B60" s="120">
        <f>'選手エントリー表 (2)'!B35</f>
        <v>0</v>
      </c>
      <c r="C60" s="120"/>
      <c r="D60" s="120">
        <f>'選手エントリー表 (2)'!D35</f>
        <v>0</v>
      </c>
      <c r="E60" s="120"/>
      <c r="F60" s="120">
        <f>'選手エントリー表 (2)'!F35</f>
        <v>0</v>
      </c>
      <c r="G60" s="120"/>
      <c r="H60" s="122">
        <f>'選手エントリー表 (2)'!H35</f>
        <v>0</v>
      </c>
      <c r="I60" s="123"/>
      <c r="J60" s="123"/>
      <c r="K60" s="123"/>
      <c r="L60" s="123"/>
      <c r="M60" s="124"/>
      <c r="N60" s="120">
        <f>'選手エントリー表 (2)'!N35</f>
        <v>0</v>
      </c>
      <c r="O60" s="120"/>
      <c r="P60" s="120"/>
      <c r="Q60" s="120"/>
      <c r="R60" s="120"/>
      <c r="S60" s="120"/>
      <c r="T60" s="120"/>
    </row>
    <row r="61" spans="1:20" s="4" customFormat="1" ht="15.95" hidden="1" customHeight="1">
      <c r="A61" s="5">
        <v>42</v>
      </c>
      <c r="B61" s="120">
        <f>'選手エントリー表 (2)'!B36</f>
        <v>0</v>
      </c>
      <c r="C61" s="120"/>
      <c r="D61" s="120">
        <f>'選手エントリー表 (2)'!D36</f>
        <v>0</v>
      </c>
      <c r="E61" s="120"/>
      <c r="F61" s="120">
        <f>'選手エントリー表 (2)'!F36</f>
        <v>0</v>
      </c>
      <c r="G61" s="120"/>
      <c r="H61" s="122">
        <f>'選手エントリー表 (2)'!H36</f>
        <v>0</v>
      </c>
      <c r="I61" s="123"/>
      <c r="J61" s="123"/>
      <c r="K61" s="123"/>
      <c r="L61" s="123"/>
      <c r="M61" s="124"/>
      <c r="N61" s="120">
        <f>'選手エントリー表 (2)'!N36</f>
        <v>0</v>
      </c>
      <c r="O61" s="120"/>
      <c r="P61" s="120"/>
      <c r="Q61" s="120"/>
      <c r="R61" s="120"/>
      <c r="S61" s="120"/>
      <c r="T61" s="120"/>
    </row>
    <row r="62" spans="1:20" s="4" customFormat="1" ht="15.95" hidden="1" customHeight="1">
      <c r="A62" s="5">
        <v>43</v>
      </c>
      <c r="B62" s="120">
        <f>'選手エントリー表 (2)'!B37</f>
        <v>0</v>
      </c>
      <c r="C62" s="120"/>
      <c r="D62" s="120">
        <f>'選手エントリー表 (2)'!D37</f>
        <v>0</v>
      </c>
      <c r="E62" s="120"/>
      <c r="F62" s="120">
        <f>'選手エントリー表 (2)'!F37</f>
        <v>0</v>
      </c>
      <c r="G62" s="120"/>
      <c r="H62" s="122">
        <f>'選手エントリー表 (2)'!H37</f>
        <v>0</v>
      </c>
      <c r="I62" s="123"/>
      <c r="J62" s="123"/>
      <c r="K62" s="123"/>
      <c r="L62" s="123"/>
      <c r="M62" s="124"/>
      <c r="N62" s="120">
        <f>'選手エントリー表 (2)'!N37</f>
        <v>0</v>
      </c>
      <c r="O62" s="120"/>
      <c r="P62" s="120"/>
      <c r="Q62" s="120"/>
      <c r="R62" s="120"/>
      <c r="S62" s="120"/>
      <c r="T62" s="120"/>
    </row>
    <row r="63" spans="1:20" s="4" customFormat="1" ht="15.95" hidden="1" customHeight="1">
      <c r="A63" s="5">
        <v>44</v>
      </c>
      <c r="B63" s="120">
        <f>'選手エントリー表 (2)'!B38</f>
        <v>0</v>
      </c>
      <c r="C63" s="120"/>
      <c r="D63" s="120">
        <f>'選手エントリー表 (2)'!D38</f>
        <v>0</v>
      </c>
      <c r="E63" s="120"/>
      <c r="F63" s="120">
        <f>'選手エントリー表 (2)'!F38</f>
        <v>0</v>
      </c>
      <c r="G63" s="120"/>
      <c r="H63" s="122">
        <f>'選手エントリー表 (2)'!H38</f>
        <v>0</v>
      </c>
      <c r="I63" s="123"/>
      <c r="J63" s="123"/>
      <c r="K63" s="123"/>
      <c r="L63" s="123"/>
      <c r="M63" s="124"/>
      <c r="N63" s="120">
        <f>'選手エントリー表 (2)'!N38</f>
        <v>0</v>
      </c>
      <c r="O63" s="120"/>
      <c r="P63" s="120"/>
      <c r="Q63" s="120"/>
      <c r="R63" s="120"/>
      <c r="S63" s="120"/>
      <c r="T63" s="120"/>
    </row>
    <row r="64" spans="1:20" s="4" customFormat="1" ht="15.95" hidden="1" customHeight="1">
      <c r="A64" s="5">
        <v>45</v>
      </c>
      <c r="B64" s="120">
        <f>'選手エントリー表 (2)'!B39</f>
        <v>0</v>
      </c>
      <c r="C64" s="120"/>
      <c r="D64" s="120">
        <f>'選手エントリー表 (2)'!D39</f>
        <v>0</v>
      </c>
      <c r="E64" s="120"/>
      <c r="F64" s="120">
        <f>'選手エントリー表 (2)'!F39</f>
        <v>0</v>
      </c>
      <c r="G64" s="120"/>
      <c r="H64" s="122">
        <f>'選手エントリー表 (2)'!H39</f>
        <v>0</v>
      </c>
      <c r="I64" s="123"/>
      <c r="J64" s="123"/>
      <c r="K64" s="123"/>
      <c r="L64" s="123"/>
      <c r="M64" s="124"/>
      <c r="N64" s="120">
        <f>'選手エントリー表 (2)'!N39</f>
        <v>0</v>
      </c>
      <c r="O64" s="120"/>
      <c r="P64" s="120"/>
      <c r="Q64" s="120"/>
      <c r="R64" s="120"/>
      <c r="S64" s="120"/>
      <c r="T64" s="120"/>
    </row>
    <row r="65" spans="1:24" s="4" customFormat="1" ht="15.95" hidden="1" customHeight="1">
      <c r="A65" s="5">
        <v>46</v>
      </c>
      <c r="B65" s="120">
        <f>'選手エントリー表 (2)'!B40</f>
        <v>0</v>
      </c>
      <c r="C65" s="120"/>
      <c r="D65" s="120">
        <f>'選手エントリー表 (2)'!D40</f>
        <v>0</v>
      </c>
      <c r="E65" s="120"/>
      <c r="F65" s="120">
        <f>'選手エントリー表 (2)'!F40</f>
        <v>0</v>
      </c>
      <c r="G65" s="120"/>
      <c r="H65" s="122">
        <f>'選手エントリー表 (2)'!H40</f>
        <v>0</v>
      </c>
      <c r="I65" s="123"/>
      <c r="J65" s="123"/>
      <c r="K65" s="123"/>
      <c r="L65" s="123"/>
      <c r="M65" s="124"/>
      <c r="N65" s="120">
        <f>'選手エントリー表 (2)'!N40</f>
        <v>0</v>
      </c>
      <c r="O65" s="120"/>
      <c r="P65" s="120"/>
      <c r="Q65" s="120"/>
      <c r="R65" s="120"/>
      <c r="S65" s="120"/>
      <c r="T65" s="120"/>
    </row>
    <row r="66" spans="1:24" s="4" customFormat="1" ht="15.95" hidden="1" customHeight="1">
      <c r="A66" s="5">
        <v>47</v>
      </c>
      <c r="B66" s="120">
        <f>'選手エントリー表 (2)'!B41</f>
        <v>0</v>
      </c>
      <c r="C66" s="120"/>
      <c r="D66" s="120">
        <f>'選手エントリー表 (2)'!D41</f>
        <v>0</v>
      </c>
      <c r="E66" s="120"/>
      <c r="F66" s="120">
        <f>'選手エントリー表 (2)'!F41</f>
        <v>0</v>
      </c>
      <c r="G66" s="120"/>
      <c r="H66" s="122">
        <f>'選手エントリー表 (2)'!H41</f>
        <v>0</v>
      </c>
      <c r="I66" s="123"/>
      <c r="J66" s="123"/>
      <c r="K66" s="123"/>
      <c r="L66" s="123"/>
      <c r="M66" s="124"/>
      <c r="N66" s="120">
        <f>'選手エントリー表 (2)'!N41</f>
        <v>0</v>
      </c>
      <c r="O66" s="120"/>
      <c r="P66" s="120"/>
      <c r="Q66" s="120"/>
      <c r="R66" s="120"/>
      <c r="S66" s="120"/>
      <c r="T66" s="120"/>
    </row>
    <row r="67" spans="1:24" s="4" customFormat="1" ht="15.95" hidden="1" customHeight="1">
      <c r="A67" s="5">
        <v>48</v>
      </c>
      <c r="B67" s="120">
        <f>'選手エントリー表 (2)'!B42</f>
        <v>0</v>
      </c>
      <c r="C67" s="120"/>
      <c r="D67" s="120">
        <f>'選手エントリー表 (2)'!D42</f>
        <v>0</v>
      </c>
      <c r="E67" s="120"/>
      <c r="F67" s="120">
        <f>'選手エントリー表 (2)'!F42</f>
        <v>0</v>
      </c>
      <c r="G67" s="120"/>
      <c r="H67" s="122">
        <f>'選手エントリー表 (2)'!H42</f>
        <v>0</v>
      </c>
      <c r="I67" s="123"/>
      <c r="J67" s="123"/>
      <c r="K67" s="123"/>
      <c r="L67" s="123"/>
      <c r="M67" s="124"/>
      <c r="N67" s="120">
        <f>'選手エントリー表 (2)'!N42</f>
        <v>0</v>
      </c>
      <c r="O67" s="120"/>
      <c r="P67" s="120"/>
      <c r="Q67" s="120"/>
      <c r="R67" s="120"/>
      <c r="S67" s="120"/>
      <c r="T67" s="120"/>
    </row>
    <row r="68" spans="1:24" s="4" customFormat="1" ht="15.95" hidden="1" customHeight="1">
      <c r="A68" s="5">
        <v>49</v>
      </c>
      <c r="B68" s="120">
        <f>'選手エントリー表 (2)'!B43</f>
        <v>0</v>
      </c>
      <c r="C68" s="120"/>
      <c r="D68" s="120">
        <f>'選手エントリー表 (2)'!D43</f>
        <v>0</v>
      </c>
      <c r="E68" s="120"/>
      <c r="F68" s="120">
        <f>'選手エントリー表 (2)'!F43</f>
        <v>0</v>
      </c>
      <c r="G68" s="120"/>
      <c r="H68" s="122">
        <f>'選手エントリー表 (2)'!H43</f>
        <v>0</v>
      </c>
      <c r="I68" s="123"/>
      <c r="J68" s="123"/>
      <c r="K68" s="123"/>
      <c r="L68" s="123"/>
      <c r="M68" s="124"/>
      <c r="N68" s="120">
        <f>'選手エントリー表 (2)'!N43</f>
        <v>0</v>
      </c>
      <c r="O68" s="120"/>
      <c r="P68" s="120"/>
      <c r="Q68" s="120"/>
      <c r="R68" s="120"/>
      <c r="S68" s="120"/>
      <c r="T68" s="120"/>
    </row>
    <row r="69" spans="1:24" s="4" customFormat="1" ht="15.95" hidden="1" customHeight="1">
      <c r="A69" s="5">
        <v>50</v>
      </c>
      <c r="B69" s="120">
        <f>'選手エントリー表 (2)'!B44</f>
        <v>0</v>
      </c>
      <c r="C69" s="120"/>
      <c r="D69" s="120">
        <f>'選手エントリー表 (2)'!D44</f>
        <v>0</v>
      </c>
      <c r="E69" s="120"/>
      <c r="F69" s="120">
        <f>'選手エントリー表 (2)'!F44</f>
        <v>0</v>
      </c>
      <c r="G69" s="120"/>
      <c r="H69" s="122" t="s">
        <v>75</v>
      </c>
      <c r="I69" s="123"/>
      <c r="J69" s="123"/>
      <c r="K69" s="123"/>
      <c r="L69" s="123"/>
      <c r="M69" s="124"/>
      <c r="N69" s="120">
        <f>'選手エントリー表 (2)'!N44</f>
        <v>0</v>
      </c>
      <c r="O69" s="120"/>
      <c r="P69" s="120"/>
      <c r="Q69" s="120"/>
      <c r="R69" s="120"/>
      <c r="S69" s="120"/>
      <c r="T69" s="120"/>
    </row>
    <row r="70" spans="1:24" s="4" customFormat="1" ht="15.95" customHeight="1">
      <c r="A70" s="126" t="s">
        <v>24</v>
      </c>
      <c r="B70" s="126"/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  <c r="O70" s="126"/>
      <c r="P70" s="126"/>
      <c r="Q70" s="126"/>
      <c r="R70" s="126"/>
      <c r="S70" s="126"/>
      <c r="T70" s="126"/>
    </row>
    <row r="71" spans="1:24" s="4" customFormat="1" ht="15.95" customHeight="1">
      <c r="A71" s="127" t="s">
        <v>25</v>
      </c>
      <c r="B71" s="128"/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</row>
    <row r="72" spans="1:24" s="4" customFormat="1" ht="15.95" customHeight="1">
      <c r="A72" s="129" t="s">
        <v>26</v>
      </c>
      <c r="B72" s="129"/>
      <c r="C72" s="130" t="s">
        <v>27</v>
      </c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R72" s="130"/>
      <c r="S72" s="130"/>
      <c r="T72" s="130"/>
    </row>
    <row r="73" spans="1:24" s="4" customFormat="1" ht="15.95" customHeight="1">
      <c r="A73" s="112" t="s">
        <v>28</v>
      </c>
      <c r="B73" s="112"/>
      <c r="C73" s="112" t="s">
        <v>29</v>
      </c>
      <c r="D73" s="112"/>
      <c r="E73" s="112"/>
      <c r="F73" s="112" t="s">
        <v>29</v>
      </c>
      <c r="G73" s="112"/>
      <c r="H73" s="112"/>
      <c r="I73" s="112" t="s">
        <v>29</v>
      </c>
      <c r="J73" s="112"/>
      <c r="K73" s="112"/>
      <c r="L73" s="112" t="s">
        <v>29</v>
      </c>
      <c r="M73" s="112"/>
      <c r="N73" s="112"/>
      <c r="O73" s="112" t="s">
        <v>29</v>
      </c>
      <c r="P73" s="112"/>
      <c r="Q73" s="112"/>
      <c r="R73" s="112" t="s">
        <v>29</v>
      </c>
      <c r="S73" s="112"/>
      <c r="T73" s="112"/>
    </row>
    <row r="74" spans="1:24" s="4" customFormat="1" ht="15.95" customHeight="1">
      <c r="A74" s="112" t="s">
        <v>30</v>
      </c>
      <c r="B74" s="112"/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</row>
    <row r="75" spans="1:24" s="4" customFormat="1" ht="15.95" customHeight="1">
      <c r="A75" s="112" t="s">
        <v>31</v>
      </c>
      <c r="B75" s="112"/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2"/>
    </row>
    <row r="76" spans="1:24" s="4" customFormat="1" ht="15.95" customHeight="1">
      <c r="A76" s="112"/>
      <c r="B76" s="112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2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65"/>
  <sheetViews>
    <sheetView zoomScaleNormal="100" zoomScaleSheetLayoutView="100" workbookViewId="0">
      <selection activeCell="U2" sqref="U2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7"/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</row>
    <row r="2" spans="1:20" ht="20.100000000000001" customHeight="1">
      <c r="A2" s="107" t="s">
        <v>82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</row>
    <row r="3" spans="1:20" ht="21">
      <c r="A3" s="108" t="s">
        <v>0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31" t="s">
        <v>74</v>
      </c>
      <c r="T3" s="109"/>
    </row>
    <row r="4" spans="1:20" ht="29.1" customHeight="1">
      <c r="A4" s="110" t="s">
        <v>2</v>
      </c>
      <c r="B4" s="111"/>
      <c r="C4" s="112"/>
      <c r="D4" s="112"/>
      <c r="E4" s="112"/>
      <c r="F4" s="112"/>
      <c r="G4" s="112"/>
      <c r="H4" s="112"/>
      <c r="I4" s="112"/>
      <c r="J4" s="112"/>
      <c r="K4" s="112" t="s">
        <v>3</v>
      </c>
      <c r="L4" s="112"/>
      <c r="M4" s="113"/>
      <c r="N4" s="114"/>
      <c r="O4" s="114"/>
      <c r="P4" s="114"/>
      <c r="Q4" s="114"/>
      <c r="R4" s="114"/>
      <c r="S4" s="114"/>
      <c r="T4" s="115"/>
    </row>
    <row r="5" spans="1:20" ht="29.1" customHeight="1">
      <c r="A5" s="112" t="s">
        <v>4</v>
      </c>
      <c r="B5" s="112"/>
      <c r="C5" s="112"/>
      <c r="D5" s="112"/>
      <c r="E5" s="112"/>
      <c r="F5" s="112"/>
      <c r="G5" s="112"/>
      <c r="H5" s="112"/>
      <c r="I5" s="112"/>
      <c r="J5" s="112"/>
      <c r="K5" s="112" t="s">
        <v>5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ht="9.9499999999999993" customHeight="1">
      <c r="A6" s="116"/>
      <c r="B6" s="116"/>
      <c r="C6" s="116"/>
      <c r="D6" s="116"/>
      <c r="E6" s="116"/>
      <c r="F6" s="116"/>
      <c r="N6" s="2"/>
      <c r="O6" s="2"/>
      <c r="P6" s="2"/>
      <c r="Q6" s="2"/>
      <c r="R6" s="2"/>
      <c r="S6" s="2"/>
      <c r="T6" s="2"/>
    </row>
    <row r="7" spans="1:20" ht="20.100000000000001" customHeight="1">
      <c r="A7" s="117" t="s">
        <v>6</v>
      </c>
      <c r="B7" s="118"/>
      <c r="C7" s="112" t="s">
        <v>7</v>
      </c>
      <c r="D7" s="112"/>
      <c r="E7" s="112"/>
      <c r="F7" s="112"/>
      <c r="G7" s="112"/>
      <c r="H7" s="112"/>
      <c r="I7" s="112"/>
      <c r="J7" s="112"/>
      <c r="K7" s="112"/>
      <c r="L7" s="112" t="s">
        <v>8</v>
      </c>
      <c r="M7" s="112"/>
      <c r="N7" s="112"/>
      <c r="O7" s="112"/>
      <c r="P7" s="112"/>
      <c r="Q7" s="112"/>
      <c r="R7" s="112"/>
      <c r="S7" s="112"/>
      <c r="T7" s="112"/>
    </row>
    <row r="8" spans="1:20" ht="20.100000000000001" customHeight="1">
      <c r="A8" s="118"/>
      <c r="B8" s="118"/>
      <c r="C8" s="112" t="s">
        <v>73</v>
      </c>
      <c r="D8" s="112"/>
      <c r="E8" s="112"/>
      <c r="F8" s="119" t="s">
        <v>9</v>
      </c>
      <c r="G8" s="112"/>
      <c r="H8" s="112"/>
      <c r="I8" s="112" t="s">
        <v>10</v>
      </c>
      <c r="J8" s="112"/>
      <c r="K8" s="112"/>
      <c r="L8" s="112" t="s">
        <v>73</v>
      </c>
      <c r="M8" s="112"/>
      <c r="N8" s="112"/>
      <c r="O8" s="119" t="s">
        <v>9</v>
      </c>
      <c r="P8" s="112"/>
      <c r="Q8" s="112"/>
      <c r="R8" s="112" t="s">
        <v>10</v>
      </c>
      <c r="S8" s="112"/>
      <c r="T8" s="112"/>
    </row>
    <row r="9" spans="1:20" ht="20.100000000000001" customHeight="1">
      <c r="A9" s="112" t="s">
        <v>13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ht="20.100000000000001" customHeight="1">
      <c r="A10" s="112" t="s">
        <v>14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ht="20.100000000000001" customHeight="1">
      <c r="A11" s="121" t="s">
        <v>15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</row>
    <row r="12" spans="1:20" s="4" customFormat="1" ht="15.95" customHeight="1">
      <c r="A12" s="3"/>
      <c r="B12" s="120" t="s">
        <v>16</v>
      </c>
      <c r="C12" s="120"/>
      <c r="D12" s="120"/>
      <c r="E12" s="120" t="s">
        <v>17</v>
      </c>
      <c r="F12" s="120"/>
      <c r="G12" s="120"/>
      <c r="H12" s="120"/>
      <c r="I12" s="120"/>
      <c r="J12" s="120"/>
      <c r="K12" s="3"/>
      <c r="L12" s="120" t="s">
        <v>16</v>
      </c>
      <c r="M12" s="120"/>
      <c r="N12" s="120"/>
      <c r="O12" s="120" t="s">
        <v>17</v>
      </c>
      <c r="P12" s="120"/>
      <c r="Q12" s="120"/>
      <c r="R12" s="120"/>
      <c r="S12" s="120"/>
      <c r="T12" s="120"/>
    </row>
    <row r="13" spans="1:20" s="6" customFormat="1" ht="15.95" customHeight="1">
      <c r="A13" s="5">
        <v>1</v>
      </c>
      <c r="B13" s="120" t="s">
        <v>18</v>
      </c>
      <c r="C13" s="120"/>
      <c r="D13" s="120"/>
      <c r="E13" s="120"/>
      <c r="F13" s="120"/>
      <c r="G13" s="120"/>
      <c r="H13" s="120"/>
      <c r="I13" s="120"/>
      <c r="J13" s="120"/>
      <c r="K13" s="5">
        <v>6</v>
      </c>
      <c r="L13" s="120"/>
      <c r="M13" s="120"/>
      <c r="N13" s="120"/>
      <c r="O13" s="120"/>
      <c r="P13" s="120"/>
      <c r="Q13" s="120"/>
      <c r="R13" s="120"/>
      <c r="S13" s="120"/>
      <c r="T13" s="120"/>
    </row>
    <row r="14" spans="1:20" s="4" customFormat="1" ht="15.95" customHeight="1">
      <c r="A14" s="5">
        <v>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5">
        <v>7</v>
      </c>
      <c r="L14" s="120"/>
      <c r="M14" s="120"/>
      <c r="N14" s="120"/>
      <c r="O14" s="120"/>
      <c r="P14" s="120"/>
      <c r="Q14" s="120"/>
      <c r="R14" s="120"/>
      <c r="S14" s="120"/>
      <c r="T14" s="120"/>
    </row>
    <row r="15" spans="1:20" s="4" customFormat="1" ht="15.95" customHeight="1">
      <c r="A15" s="5">
        <v>3</v>
      </c>
      <c r="B15" s="120"/>
      <c r="C15" s="120"/>
      <c r="D15" s="120"/>
      <c r="E15" s="120"/>
      <c r="F15" s="120"/>
      <c r="G15" s="120"/>
      <c r="H15" s="120"/>
      <c r="I15" s="120"/>
      <c r="J15" s="120"/>
      <c r="K15" s="5">
        <v>8</v>
      </c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s="4" customFormat="1" ht="15.95" customHeight="1">
      <c r="A16" s="5">
        <v>4</v>
      </c>
      <c r="B16" s="120"/>
      <c r="C16" s="120"/>
      <c r="D16" s="120"/>
      <c r="E16" s="120"/>
      <c r="F16" s="120"/>
      <c r="G16" s="120"/>
      <c r="H16" s="120"/>
      <c r="I16" s="120"/>
      <c r="J16" s="120"/>
      <c r="K16" s="5">
        <v>9</v>
      </c>
      <c r="L16" s="120"/>
      <c r="M16" s="120"/>
      <c r="N16" s="120"/>
      <c r="O16" s="120"/>
      <c r="P16" s="120"/>
      <c r="Q16" s="120"/>
      <c r="R16" s="120"/>
      <c r="S16" s="120"/>
      <c r="T16" s="120"/>
    </row>
    <row r="17" spans="1:20" s="4" customFormat="1" ht="15.95" customHeight="1">
      <c r="A17" s="5">
        <v>5</v>
      </c>
      <c r="B17" s="120"/>
      <c r="C17" s="120"/>
      <c r="D17" s="120"/>
      <c r="E17" s="120"/>
      <c r="F17" s="120"/>
      <c r="G17" s="120"/>
      <c r="H17" s="120"/>
      <c r="I17" s="120"/>
      <c r="J17" s="120"/>
      <c r="K17" s="5">
        <v>10</v>
      </c>
      <c r="L17" s="120"/>
      <c r="M17" s="120"/>
      <c r="N17" s="120"/>
      <c r="O17" s="120"/>
      <c r="P17" s="120"/>
      <c r="Q17" s="120"/>
      <c r="R17" s="120"/>
      <c r="S17" s="120"/>
      <c r="T17" s="120"/>
    </row>
    <row r="18" spans="1:20" ht="20.100000000000001" customHeight="1">
      <c r="A18" s="121" t="s">
        <v>19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s="4" customFormat="1" ht="15.95" customHeight="1">
      <c r="A19" s="5"/>
      <c r="B19" s="120" t="s">
        <v>20</v>
      </c>
      <c r="C19" s="120"/>
      <c r="D19" s="120" t="s">
        <v>21</v>
      </c>
      <c r="E19" s="120"/>
      <c r="F19" s="120" t="s">
        <v>22</v>
      </c>
      <c r="G19" s="120"/>
      <c r="H19" s="122" t="s">
        <v>17</v>
      </c>
      <c r="I19" s="123"/>
      <c r="J19" s="123"/>
      <c r="K19" s="123"/>
      <c r="L19" s="123"/>
      <c r="M19" s="124"/>
      <c r="N19" s="120" t="s">
        <v>23</v>
      </c>
      <c r="O19" s="120"/>
      <c r="P19" s="120"/>
      <c r="Q19" s="120"/>
      <c r="R19" s="120"/>
      <c r="S19" s="120"/>
      <c r="T19" s="120"/>
    </row>
    <row r="20" spans="1:20" s="4" customFormat="1" ht="15.95" customHeight="1">
      <c r="A20" s="5">
        <v>26</v>
      </c>
      <c r="B20" s="120"/>
      <c r="C20" s="120"/>
      <c r="D20" s="125"/>
      <c r="E20" s="125"/>
      <c r="F20" s="120"/>
      <c r="G20" s="120"/>
      <c r="H20" s="122"/>
      <c r="I20" s="123"/>
      <c r="J20" s="123"/>
      <c r="K20" s="123"/>
      <c r="L20" s="123"/>
      <c r="M20" s="124"/>
      <c r="N20" s="120"/>
      <c r="O20" s="120"/>
      <c r="P20" s="120"/>
      <c r="Q20" s="120"/>
      <c r="R20" s="120"/>
      <c r="S20" s="120"/>
      <c r="T20" s="120"/>
    </row>
    <row r="21" spans="1:20" s="4" customFormat="1" ht="15.95" customHeight="1">
      <c r="A21" s="5">
        <v>27</v>
      </c>
      <c r="B21" s="120"/>
      <c r="C21" s="120"/>
      <c r="D21" s="125"/>
      <c r="E21" s="125"/>
      <c r="F21" s="120"/>
      <c r="G21" s="120"/>
      <c r="H21" s="122"/>
      <c r="I21" s="123"/>
      <c r="J21" s="123"/>
      <c r="K21" s="123"/>
      <c r="L21" s="123"/>
      <c r="M21" s="124"/>
      <c r="N21" s="120"/>
      <c r="O21" s="120"/>
      <c r="P21" s="120"/>
      <c r="Q21" s="120"/>
      <c r="R21" s="120"/>
      <c r="S21" s="120"/>
      <c r="T21" s="120"/>
    </row>
    <row r="22" spans="1:20" s="4" customFormat="1" ht="15.95" customHeight="1">
      <c r="A22" s="5">
        <v>28</v>
      </c>
      <c r="B22" s="120"/>
      <c r="C22" s="120"/>
      <c r="D22" s="125"/>
      <c r="E22" s="125"/>
      <c r="F22" s="120"/>
      <c r="G22" s="120"/>
      <c r="H22" s="122"/>
      <c r="I22" s="123"/>
      <c r="J22" s="123"/>
      <c r="K22" s="123"/>
      <c r="L22" s="123"/>
      <c r="M22" s="124"/>
      <c r="N22" s="120"/>
      <c r="O22" s="120"/>
      <c r="P22" s="120"/>
      <c r="Q22" s="120"/>
      <c r="R22" s="120"/>
      <c r="S22" s="120"/>
      <c r="T22" s="120"/>
    </row>
    <row r="23" spans="1:20" s="4" customFormat="1" ht="15.95" customHeight="1">
      <c r="A23" s="5">
        <v>29</v>
      </c>
      <c r="B23" s="120"/>
      <c r="C23" s="120"/>
      <c r="D23" s="125"/>
      <c r="E23" s="125"/>
      <c r="F23" s="120"/>
      <c r="G23" s="120"/>
      <c r="H23" s="122"/>
      <c r="I23" s="123"/>
      <c r="J23" s="123"/>
      <c r="K23" s="123"/>
      <c r="L23" s="123"/>
      <c r="M23" s="124"/>
      <c r="N23" s="120"/>
      <c r="O23" s="120"/>
      <c r="P23" s="120"/>
      <c r="Q23" s="120"/>
      <c r="R23" s="120"/>
      <c r="S23" s="120"/>
      <c r="T23" s="120"/>
    </row>
    <row r="24" spans="1:20" s="4" customFormat="1" ht="15.95" customHeight="1">
      <c r="A24" s="5">
        <v>30</v>
      </c>
      <c r="B24" s="120"/>
      <c r="C24" s="120"/>
      <c r="D24" s="125"/>
      <c r="E24" s="125"/>
      <c r="F24" s="120"/>
      <c r="G24" s="120"/>
      <c r="H24" s="122"/>
      <c r="I24" s="123"/>
      <c r="J24" s="123"/>
      <c r="K24" s="123"/>
      <c r="L24" s="123"/>
      <c r="M24" s="124"/>
      <c r="N24" s="120"/>
      <c r="O24" s="120"/>
      <c r="P24" s="120"/>
      <c r="Q24" s="120"/>
      <c r="R24" s="120"/>
      <c r="S24" s="120"/>
      <c r="T24" s="120"/>
    </row>
    <row r="25" spans="1:20" ht="15.95" customHeight="1">
      <c r="A25" s="5">
        <v>31</v>
      </c>
      <c r="B25" s="120"/>
      <c r="C25" s="120"/>
      <c r="D25" s="125"/>
      <c r="E25" s="125"/>
      <c r="F25" s="120"/>
      <c r="G25" s="120"/>
      <c r="H25" s="122"/>
      <c r="I25" s="123"/>
      <c r="J25" s="123"/>
      <c r="K25" s="123"/>
      <c r="L25" s="123"/>
      <c r="M25" s="124"/>
      <c r="N25" s="120"/>
      <c r="O25" s="120"/>
      <c r="P25" s="120"/>
      <c r="Q25" s="120"/>
      <c r="R25" s="120"/>
      <c r="S25" s="120"/>
      <c r="T25" s="120"/>
    </row>
    <row r="26" spans="1:20" s="4" customFormat="1" ht="15.95" customHeight="1">
      <c r="A26" s="5">
        <v>32</v>
      </c>
      <c r="B26" s="120"/>
      <c r="C26" s="120"/>
      <c r="D26" s="125"/>
      <c r="E26" s="125"/>
      <c r="F26" s="120"/>
      <c r="G26" s="120"/>
      <c r="H26" s="122"/>
      <c r="I26" s="123"/>
      <c r="J26" s="123"/>
      <c r="K26" s="123"/>
      <c r="L26" s="123"/>
      <c r="M26" s="124"/>
      <c r="N26" s="120"/>
      <c r="O26" s="120"/>
      <c r="P26" s="120"/>
      <c r="Q26" s="120"/>
      <c r="R26" s="120"/>
      <c r="S26" s="120"/>
      <c r="T26" s="120"/>
    </row>
    <row r="27" spans="1:20" s="4" customFormat="1" ht="15.95" customHeight="1">
      <c r="A27" s="5">
        <v>33</v>
      </c>
      <c r="B27" s="120"/>
      <c r="C27" s="120"/>
      <c r="D27" s="125"/>
      <c r="E27" s="125"/>
      <c r="F27" s="120"/>
      <c r="G27" s="120"/>
      <c r="H27" s="122"/>
      <c r="I27" s="123"/>
      <c r="J27" s="123"/>
      <c r="K27" s="123"/>
      <c r="L27" s="123"/>
      <c r="M27" s="124"/>
      <c r="N27" s="120"/>
      <c r="O27" s="120"/>
      <c r="P27" s="120"/>
      <c r="Q27" s="120"/>
      <c r="R27" s="120"/>
      <c r="S27" s="120"/>
      <c r="T27" s="120"/>
    </row>
    <row r="28" spans="1:20" s="4" customFormat="1" ht="15.95" customHeight="1">
      <c r="A28" s="5">
        <v>34</v>
      </c>
      <c r="B28" s="120"/>
      <c r="C28" s="120"/>
      <c r="D28" s="125"/>
      <c r="E28" s="125"/>
      <c r="F28" s="120"/>
      <c r="G28" s="120"/>
      <c r="H28" s="122"/>
      <c r="I28" s="123"/>
      <c r="J28" s="123"/>
      <c r="K28" s="123"/>
      <c r="L28" s="123"/>
      <c r="M28" s="124"/>
      <c r="N28" s="120"/>
      <c r="O28" s="120"/>
      <c r="P28" s="120"/>
      <c r="Q28" s="120"/>
      <c r="R28" s="120"/>
      <c r="S28" s="120"/>
      <c r="T28" s="120"/>
    </row>
    <row r="29" spans="1:20" s="4" customFormat="1" ht="15.95" customHeight="1">
      <c r="A29" s="5">
        <v>35</v>
      </c>
      <c r="B29" s="120"/>
      <c r="C29" s="120"/>
      <c r="D29" s="125"/>
      <c r="E29" s="125"/>
      <c r="F29" s="120"/>
      <c r="G29" s="120"/>
      <c r="H29" s="122"/>
      <c r="I29" s="123"/>
      <c r="J29" s="123"/>
      <c r="K29" s="123"/>
      <c r="L29" s="123"/>
      <c r="M29" s="124"/>
      <c r="N29" s="120"/>
      <c r="O29" s="120"/>
      <c r="P29" s="120"/>
      <c r="Q29" s="120"/>
      <c r="R29" s="120"/>
      <c r="S29" s="120"/>
      <c r="T29" s="120"/>
    </row>
    <row r="30" spans="1:20" s="4" customFormat="1" ht="15.95" customHeight="1">
      <c r="A30" s="5">
        <v>36</v>
      </c>
      <c r="B30" s="120"/>
      <c r="C30" s="120"/>
      <c r="D30" s="125"/>
      <c r="E30" s="125"/>
      <c r="F30" s="120"/>
      <c r="G30" s="120"/>
      <c r="H30" s="122"/>
      <c r="I30" s="123"/>
      <c r="J30" s="123"/>
      <c r="K30" s="123"/>
      <c r="L30" s="123"/>
      <c r="M30" s="124"/>
      <c r="N30" s="120"/>
      <c r="O30" s="120"/>
      <c r="P30" s="120"/>
      <c r="Q30" s="120"/>
      <c r="R30" s="120"/>
      <c r="S30" s="120"/>
      <c r="T30" s="120"/>
    </row>
    <row r="31" spans="1:20" s="4" customFormat="1" ht="15.95" customHeight="1">
      <c r="A31" s="5">
        <v>37</v>
      </c>
      <c r="B31" s="120"/>
      <c r="C31" s="120"/>
      <c r="D31" s="125"/>
      <c r="E31" s="125"/>
      <c r="F31" s="120"/>
      <c r="G31" s="120"/>
      <c r="H31" s="122"/>
      <c r="I31" s="123"/>
      <c r="J31" s="123"/>
      <c r="K31" s="123"/>
      <c r="L31" s="123"/>
      <c r="M31" s="124"/>
      <c r="N31" s="120"/>
      <c r="O31" s="120"/>
      <c r="P31" s="120"/>
      <c r="Q31" s="120"/>
      <c r="R31" s="120"/>
      <c r="S31" s="120"/>
      <c r="T31" s="120"/>
    </row>
    <row r="32" spans="1:20" s="4" customFormat="1" ht="15.95" customHeight="1">
      <c r="A32" s="5">
        <v>38</v>
      </c>
      <c r="B32" s="120"/>
      <c r="C32" s="120"/>
      <c r="D32" s="125"/>
      <c r="E32" s="125"/>
      <c r="F32" s="120"/>
      <c r="G32" s="120"/>
      <c r="H32" s="122"/>
      <c r="I32" s="123"/>
      <c r="J32" s="123"/>
      <c r="K32" s="123"/>
      <c r="L32" s="123"/>
      <c r="M32" s="124"/>
      <c r="N32" s="120"/>
      <c r="O32" s="120"/>
      <c r="P32" s="120"/>
      <c r="Q32" s="120"/>
      <c r="R32" s="120"/>
      <c r="S32" s="120"/>
      <c r="T32" s="120"/>
    </row>
    <row r="33" spans="1:20" s="4" customFormat="1" ht="15.95" customHeight="1">
      <c r="A33" s="5">
        <v>39</v>
      </c>
      <c r="B33" s="120"/>
      <c r="C33" s="120"/>
      <c r="D33" s="125"/>
      <c r="E33" s="125"/>
      <c r="F33" s="120"/>
      <c r="G33" s="120"/>
      <c r="H33" s="122"/>
      <c r="I33" s="123"/>
      <c r="J33" s="123"/>
      <c r="K33" s="123"/>
      <c r="L33" s="123"/>
      <c r="M33" s="124"/>
      <c r="N33" s="120"/>
      <c r="O33" s="120"/>
      <c r="P33" s="120"/>
      <c r="Q33" s="120"/>
      <c r="R33" s="120"/>
      <c r="S33" s="120"/>
      <c r="T33" s="120"/>
    </row>
    <row r="34" spans="1:20" s="4" customFormat="1" ht="15.95" customHeight="1">
      <c r="A34" s="5">
        <v>40</v>
      </c>
      <c r="B34" s="120"/>
      <c r="C34" s="120"/>
      <c r="D34" s="125"/>
      <c r="E34" s="125"/>
      <c r="F34" s="120"/>
      <c r="G34" s="120"/>
      <c r="H34" s="122"/>
      <c r="I34" s="123"/>
      <c r="J34" s="123"/>
      <c r="K34" s="123"/>
      <c r="L34" s="123"/>
      <c r="M34" s="124"/>
      <c r="N34" s="120"/>
      <c r="O34" s="120"/>
      <c r="P34" s="120"/>
      <c r="Q34" s="120"/>
      <c r="R34" s="120"/>
      <c r="S34" s="120"/>
      <c r="T34" s="120"/>
    </row>
    <row r="35" spans="1:20" s="4" customFormat="1" ht="15.95" customHeight="1">
      <c r="A35" s="5">
        <v>41</v>
      </c>
      <c r="B35" s="120"/>
      <c r="C35" s="120"/>
      <c r="D35" s="125"/>
      <c r="E35" s="125"/>
      <c r="F35" s="120"/>
      <c r="G35" s="120"/>
      <c r="H35" s="122"/>
      <c r="I35" s="123"/>
      <c r="J35" s="123"/>
      <c r="K35" s="123"/>
      <c r="L35" s="123"/>
      <c r="M35" s="124"/>
      <c r="N35" s="120"/>
      <c r="O35" s="120"/>
      <c r="P35" s="120"/>
      <c r="Q35" s="120"/>
      <c r="R35" s="120"/>
      <c r="S35" s="120"/>
      <c r="T35" s="120"/>
    </row>
    <row r="36" spans="1:20" s="4" customFormat="1" ht="15.95" customHeight="1">
      <c r="A36" s="5">
        <v>42</v>
      </c>
      <c r="B36" s="120"/>
      <c r="C36" s="120"/>
      <c r="D36" s="125"/>
      <c r="E36" s="125"/>
      <c r="F36" s="120"/>
      <c r="G36" s="120"/>
      <c r="H36" s="122"/>
      <c r="I36" s="123"/>
      <c r="J36" s="123"/>
      <c r="K36" s="123"/>
      <c r="L36" s="123"/>
      <c r="M36" s="124"/>
      <c r="N36" s="120"/>
      <c r="O36" s="120"/>
      <c r="P36" s="120"/>
      <c r="Q36" s="120"/>
      <c r="R36" s="120"/>
      <c r="S36" s="120"/>
      <c r="T36" s="120"/>
    </row>
    <row r="37" spans="1:20" s="4" customFormat="1" ht="15.95" customHeight="1">
      <c r="A37" s="5">
        <v>43</v>
      </c>
      <c r="B37" s="120"/>
      <c r="C37" s="120"/>
      <c r="D37" s="125"/>
      <c r="E37" s="125"/>
      <c r="F37" s="120"/>
      <c r="G37" s="120"/>
      <c r="H37" s="122"/>
      <c r="I37" s="123"/>
      <c r="J37" s="123"/>
      <c r="K37" s="123"/>
      <c r="L37" s="123"/>
      <c r="M37" s="124"/>
      <c r="N37" s="120"/>
      <c r="O37" s="120"/>
      <c r="P37" s="120"/>
      <c r="Q37" s="120"/>
      <c r="R37" s="120"/>
      <c r="S37" s="120"/>
      <c r="T37" s="120"/>
    </row>
    <row r="38" spans="1:20" s="4" customFormat="1" ht="15.95" customHeight="1">
      <c r="A38" s="5">
        <v>44</v>
      </c>
      <c r="B38" s="120"/>
      <c r="C38" s="120"/>
      <c r="D38" s="125"/>
      <c r="E38" s="125"/>
      <c r="F38" s="120"/>
      <c r="G38" s="120"/>
      <c r="H38" s="122"/>
      <c r="I38" s="123"/>
      <c r="J38" s="123"/>
      <c r="K38" s="123"/>
      <c r="L38" s="123"/>
      <c r="M38" s="124"/>
      <c r="N38" s="120"/>
      <c r="O38" s="120"/>
      <c r="P38" s="120"/>
      <c r="Q38" s="120"/>
      <c r="R38" s="120"/>
      <c r="S38" s="120"/>
      <c r="T38" s="120"/>
    </row>
    <row r="39" spans="1:20" s="4" customFormat="1" ht="15.95" customHeight="1">
      <c r="A39" s="5">
        <v>45</v>
      </c>
      <c r="B39" s="120"/>
      <c r="C39" s="120"/>
      <c r="D39" s="125"/>
      <c r="E39" s="125"/>
      <c r="F39" s="120"/>
      <c r="G39" s="120"/>
      <c r="H39" s="122"/>
      <c r="I39" s="123"/>
      <c r="J39" s="123"/>
      <c r="K39" s="123"/>
      <c r="L39" s="123"/>
      <c r="M39" s="124"/>
      <c r="N39" s="120"/>
      <c r="O39" s="120"/>
      <c r="P39" s="120"/>
      <c r="Q39" s="120"/>
      <c r="R39" s="120"/>
      <c r="S39" s="120"/>
      <c r="T39" s="120"/>
    </row>
    <row r="40" spans="1:20" s="4" customFormat="1" ht="15.95" customHeight="1">
      <c r="A40" s="5">
        <v>46</v>
      </c>
      <c r="B40" s="120"/>
      <c r="C40" s="120"/>
      <c r="D40" s="125"/>
      <c r="E40" s="125"/>
      <c r="F40" s="120"/>
      <c r="G40" s="120"/>
      <c r="H40" s="122"/>
      <c r="I40" s="123"/>
      <c r="J40" s="123"/>
      <c r="K40" s="123"/>
      <c r="L40" s="123"/>
      <c r="M40" s="124"/>
      <c r="N40" s="120"/>
      <c r="O40" s="120"/>
      <c r="P40" s="120"/>
      <c r="Q40" s="120"/>
      <c r="R40" s="120"/>
      <c r="S40" s="120"/>
      <c r="T40" s="120"/>
    </row>
    <row r="41" spans="1:20" s="4" customFormat="1" ht="15.95" customHeight="1">
      <c r="A41" s="5">
        <v>47</v>
      </c>
      <c r="B41" s="120"/>
      <c r="C41" s="120"/>
      <c r="D41" s="125"/>
      <c r="E41" s="125"/>
      <c r="F41" s="120"/>
      <c r="G41" s="120"/>
      <c r="H41" s="122"/>
      <c r="I41" s="123"/>
      <c r="J41" s="123"/>
      <c r="K41" s="123"/>
      <c r="L41" s="123"/>
      <c r="M41" s="124"/>
      <c r="N41" s="120"/>
      <c r="O41" s="120"/>
      <c r="P41" s="120"/>
      <c r="Q41" s="120"/>
      <c r="R41" s="120"/>
      <c r="S41" s="120"/>
      <c r="T41" s="120"/>
    </row>
    <row r="42" spans="1:20" s="4" customFormat="1" ht="15.95" customHeight="1">
      <c r="A42" s="5">
        <v>48</v>
      </c>
      <c r="B42" s="120"/>
      <c r="C42" s="120"/>
      <c r="D42" s="125"/>
      <c r="E42" s="125"/>
      <c r="F42" s="120"/>
      <c r="G42" s="120"/>
      <c r="H42" s="122"/>
      <c r="I42" s="123"/>
      <c r="J42" s="123"/>
      <c r="K42" s="123"/>
      <c r="L42" s="123"/>
      <c r="M42" s="124"/>
      <c r="N42" s="120"/>
      <c r="O42" s="120"/>
      <c r="P42" s="120"/>
      <c r="Q42" s="120"/>
      <c r="R42" s="120"/>
      <c r="S42" s="120"/>
      <c r="T42" s="120"/>
    </row>
    <row r="43" spans="1:20" s="4" customFormat="1" ht="15.95" customHeight="1">
      <c r="A43" s="5">
        <v>49</v>
      </c>
      <c r="B43" s="120"/>
      <c r="C43" s="120"/>
      <c r="D43" s="125"/>
      <c r="E43" s="125"/>
      <c r="F43" s="120"/>
      <c r="G43" s="120"/>
      <c r="H43" s="122"/>
      <c r="I43" s="123"/>
      <c r="J43" s="123"/>
      <c r="K43" s="123"/>
      <c r="L43" s="123"/>
      <c r="M43" s="124"/>
      <c r="N43" s="120"/>
      <c r="O43" s="120"/>
      <c r="P43" s="120"/>
      <c r="Q43" s="120"/>
      <c r="R43" s="120"/>
      <c r="S43" s="120"/>
      <c r="T43" s="120"/>
    </row>
    <row r="44" spans="1:20" s="4" customFormat="1" ht="15.95" customHeight="1">
      <c r="A44" s="5">
        <v>50</v>
      </c>
      <c r="B44" s="120"/>
      <c r="C44" s="120"/>
      <c r="D44" s="125"/>
      <c r="E44" s="125"/>
      <c r="F44" s="120"/>
      <c r="G44" s="120"/>
      <c r="H44" s="122"/>
      <c r="I44" s="123"/>
      <c r="J44" s="123"/>
      <c r="K44" s="123"/>
      <c r="L44" s="123"/>
      <c r="M44" s="124"/>
      <c r="N44" s="120"/>
      <c r="O44" s="120"/>
      <c r="P44" s="120"/>
      <c r="Q44" s="120"/>
      <c r="R44" s="120"/>
      <c r="S44" s="120"/>
      <c r="T44" s="120"/>
    </row>
    <row r="45" spans="1:20" s="4" customFormat="1" ht="15.95" customHeight="1">
      <c r="A45" s="126" t="s">
        <v>24</v>
      </c>
      <c r="B45" s="126"/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</row>
    <row r="46" spans="1:20" s="4" customFormat="1" ht="15.95" customHeight="1">
      <c r="A46" s="127" t="s">
        <v>25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spans="1:20" s="4" customFormat="1" ht="15.95" customHeight="1">
      <c r="A47" s="129" t="s">
        <v>26</v>
      </c>
      <c r="B47" s="129"/>
      <c r="C47" s="130" t="s">
        <v>27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</row>
    <row r="48" spans="1:20" s="4" customFormat="1" ht="15.95" customHeight="1">
      <c r="A48" s="112" t="s">
        <v>28</v>
      </c>
      <c r="B48" s="112"/>
      <c r="C48" s="112" t="s">
        <v>1</v>
      </c>
      <c r="D48" s="112"/>
      <c r="E48" s="112"/>
      <c r="F48" s="112" t="s">
        <v>1</v>
      </c>
      <c r="G48" s="112"/>
      <c r="H48" s="112"/>
      <c r="I48" s="112" t="s">
        <v>1</v>
      </c>
      <c r="J48" s="112"/>
      <c r="K48" s="112"/>
      <c r="L48" s="112" t="s">
        <v>1</v>
      </c>
      <c r="M48" s="112"/>
      <c r="N48" s="112"/>
      <c r="O48" s="112" t="s">
        <v>1</v>
      </c>
      <c r="P48" s="112"/>
      <c r="Q48" s="112"/>
      <c r="R48" s="112" t="s">
        <v>1</v>
      </c>
      <c r="S48" s="112"/>
      <c r="T48" s="112"/>
    </row>
    <row r="49" spans="1:24" s="4" customFormat="1" ht="15.95" customHeight="1">
      <c r="A49" s="112" t="s">
        <v>30</v>
      </c>
      <c r="B49" s="112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</row>
    <row r="50" spans="1:24" s="4" customFormat="1" ht="15.95" customHeight="1">
      <c r="A50" s="112" t="s">
        <v>31</v>
      </c>
      <c r="B50" s="112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</row>
    <row r="51" spans="1:24" s="4" customFormat="1" ht="15.9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2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52" t="s">
        <v>32</v>
      </c>
      <c r="D2" s="152"/>
      <c r="E2" s="152"/>
      <c r="F2" s="152"/>
      <c r="G2" s="152"/>
      <c r="H2" s="152"/>
      <c r="I2" s="9"/>
      <c r="J2" s="9"/>
      <c r="K2" s="9"/>
      <c r="L2" s="10"/>
      <c r="M2" s="9"/>
      <c r="N2" s="9"/>
      <c r="O2" s="152" t="s">
        <v>32</v>
      </c>
      <c r="P2" s="152"/>
      <c r="Q2" s="152"/>
      <c r="R2" s="152"/>
      <c r="S2" s="152"/>
      <c r="T2" s="152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55"/>
      <c r="B4" s="156"/>
      <c r="C4" s="156"/>
      <c r="D4" s="156"/>
      <c r="E4" s="8"/>
      <c r="F4" s="8"/>
      <c r="G4" s="133"/>
      <c r="H4" s="133"/>
      <c r="I4" s="133"/>
      <c r="J4" s="144"/>
      <c r="K4" s="9"/>
      <c r="L4" s="10"/>
      <c r="M4" s="155"/>
      <c r="N4" s="156"/>
      <c r="O4" s="156"/>
      <c r="P4" s="156"/>
      <c r="Q4" s="8"/>
      <c r="R4" s="8"/>
      <c r="S4" s="133"/>
      <c r="T4" s="133"/>
      <c r="U4" s="133"/>
      <c r="V4" s="144"/>
    </row>
    <row r="5" spans="1:22">
      <c r="A5" s="155"/>
      <c r="B5" s="156"/>
      <c r="C5" s="156"/>
      <c r="D5" s="156"/>
      <c r="E5" s="8"/>
      <c r="F5" s="8"/>
      <c r="G5" s="133"/>
      <c r="H5" s="133"/>
      <c r="I5" s="133"/>
      <c r="J5" s="144"/>
      <c r="K5" s="9"/>
      <c r="L5" s="10"/>
      <c r="M5" s="155"/>
      <c r="N5" s="156"/>
      <c r="O5" s="156"/>
      <c r="P5" s="156"/>
      <c r="Q5" s="8"/>
      <c r="R5" s="8"/>
      <c r="S5" s="133"/>
      <c r="T5" s="133"/>
      <c r="U5" s="133"/>
      <c r="V5" s="144"/>
    </row>
    <row r="6" spans="1:22">
      <c r="A6" s="158"/>
      <c r="B6" s="159"/>
      <c r="C6" s="159"/>
      <c r="D6" s="159"/>
      <c r="E6" s="153" t="s">
        <v>33</v>
      </c>
      <c r="F6" s="153"/>
      <c r="G6" s="153"/>
      <c r="H6" s="153"/>
      <c r="I6" s="153"/>
      <c r="J6" s="154"/>
      <c r="K6" s="9"/>
      <c r="L6" s="10"/>
      <c r="M6" s="158"/>
      <c r="N6" s="159"/>
      <c r="O6" s="159"/>
      <c r="P6" s="159"/>
      <c r="Q6" s="153" t="s">
        <v>33</v>
      </c>
      <c r="R6" s="153"/>
      <c r="S6" s="153"/>
      <c r="T6" s="153"/>
      <c r="U6" s="153"/>
      <c r="V6" s="154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43" t="s">
        <v>34</v>
      </c>
      <c r="B8" s="133"/>
      <c r="C8" s="133"/>
      <c r="D8" s="133"/>
      <c r="E8" s="133"/>
      <c r="F8" s="143" t="s">
        <v>35</v>
      </c>
      <c r="G8" s="133"/>
      <c r="H8" s="133"/>
      <c r="I8" s="133"/>
      <c r="J8" s="144"/>
      <c r="K8" s="9"/>
      <c r="L8" s="10"/>
      <c r="M8" s="143" t="s">
        <v>34</v>
      </c>
      <c r="N8" s="133"/>
      <c r="O8" s="133"/>
      <c r="P8" s="133"/>
      <c r="Q8" s="133"/>
      <c r="R8" s="143" t="s">
        <v>35</v>
      </c>
      <c r="S8" s="133"/>
      <c r="T8" s="133"/>
      <c r="U8" s="133"/>
      <c r="V8" s="144"/>
    </row>
    <row r="9" spans="1:22">
      <c r="A9" s="155"/>
      <c r="B9" s="156"/>
      <c r="C9" s="156"/>
      <c r="D9" s="156"/>
      <c r="E9" s="157"/>
      <c r="F9" s="143"/>
      <c r="G9" s="133"/>
      <c r="H9" s="133"/>
      <c r="I9" s="133"/>
      <c r="J9" s="144"/>
      <c r="K9" s="9"/>
      <c r="L9" s="10"/>
      <c r="M9" s="155"/>
      <c r="N9" s="156"/>
      <c r="O9" s="156"/>
      <c r="P9" s="156"/>
      <c r="Q9" s="157"/>
      <c r="R9" s="143"/>
      <c r="S9" s="133"/>
      <c r="T9" s="133"/>
      <c r="U9" s="133"/>
      <c r="V9" s="144"/>
    </row>
    <row r="10" spans="1:22">
      <c r="A10" s="155"/>
      <c r="B10" s="156"/>
      <c r="C10" s="156"/>
      <c r="D10" s="156"/>
      <c r="E10" s="157"/>
      <c r="F10" s="143"/>
      <c r="G10" s="133"/>
      <c r="H10" s="133"/>
      <c r="I10" s="133"/>
      <c r="J10" s="144"/>
      <c r="K10" s="9"/>
      <c r="L10" s="10"/>
      <c r="M10" s="155"/>
      <c r="N10" s="156"/>
      <c r="O10" s="156"/>
      <c r="P10" s="156"/>
      <c r="Q10" s="157"/>
      <c r="R10" s="143"/>
      <c r="S10" s="133"/>
      <c r="T10" s="133"/>
      <c r="U10" s="133"/>
      <c r="V10" s="144"/>
    </row>
    <row r="11" spans="1:22">
      <c r="A11" s="158"/>
      <c r="B11" s="159"/>
      <c r="C11" s="159"/>
      <c r="D11" s="159"/>
      <c r="E11" s="160"/>
      <c r="F11" s="161"/>
      <c r="G11" s="153"/>
      <c r="H11" s="153"/>
      <c r="I11" s="153"/>
      <c r="J11" s="154"/>
      <c r="K11" s="9"/>
      <c r="L11" s="10"/>
      <c r="M11" s="158"/>
      <c r="N11" s="159"/>
      <c r="O11" s="159"/>
      <c r="P11" s="159"/>
      <c r="Q11" s="160"/>
      <c r="R11" s="161"/>
      <c r="S11" s="153"/>
      <c r="T11" s="153"/>
      <c r="U11" s="153"/>
      <c r="V11" s="154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35" t="s">
        <v>36</v>
      </c>
      <c r="D13" s="135"/>
      <c r="E13" s="135"/>
      <c r="F13" s="135"/>
      <c r="G13" s="135"/>
      <c r="H13" s="135"/>
      <c r="I13" s="135" t="s">
        <v>20</v>
      </c>
      <c r="J13" s="135"/>
      <c r="K13" s="9"/>
      <c r="L13" s="10"/>
      <c r="M13" s="8"/>
      <c r="N13" s="8"/>
      <c r="O13" s="135" t="s">
        <v>36</v>
      </c>
      <c r="P13" s="135"/>
      <c r="Q13" s="135"/>
      <c r="R13" s="135"/>
      <c r="S13" s="135"/>
      <c r="T13" s="135"/>
      <c r="U13" s="135" t="s">
        <v>20</v>
      </c>
      <c r="V13" s="135"/>
    </row>
    <row r="14" spans="1:22" ht="13.5" customHeight="1">
      <c r="A14" s="136" t="s">
        <v>37</v>
      </c>
      <c r="B14" s="137"/>
      <c r="C14" s="142"/>
      <c r="D14" s="142"/>
      <c r="E14" s="142"/>
      <c r="F14" s="142"/>
      <c r="G14" s="142"/>
      <c r="H14" s="142"/>
      <c r="I14" s="142"/>
      <c r="J14" s="142"/>
      <c r="K14" s="11"/>
      <c r="L14" s="10"/>
      <c r="M14" s="136" t="s">
        <v>37</v>
      </c>
      <c r="N14" s="137"/>
      <c r="O14" s="142"/>
      <c r="P14" s="142"/>
      <c r="Q14" s="142"/>
      <c r="R14" s="142"/>
      <c r="S14" s="142"/>
      <c r="T14" s="142"/>
      <c r="U14" s="142"/>
      <c r="V14" s="142"/>
    </row>
    <row r="15" spans="1:22" ht="13.5" customHeight="1">
      <c r="A15" s="138"/>
      <c r="B15" s="139"/>
      <c r="C15" s="142"/>
      <c r="D15" s="142"/>
      <c r="E15" s="142"/>
      <c r="F15" s="142"/>
      <c r="G15" s="142"/>
      <c r="H15" s="142"/>
      <c r="I15" s="142"/>
      <c r="J15" s="142"/>
      <c r="K15" s="11"/>
      <c r="L15" s="10"/>
      <c r="M15" s="138"/>
      <c r="N15" s="139"/>
      <c r="O15" s="142"/>
      <c r="P15" s="142"/>
      <c r="Q15" s="142"/>
      <c r="R15" s="142"/>
      <c r="S15" s="142"/>
      <c r="T15" s="142"/>
      <c r="U15" s="142"/>
      <c r="V15" s="142"/>
    </row>
    <row r="16" spans="1:22" ht="13.5" customHeight="1">
      <c r="A16" s="140"/>
      <c r="B16" s="141"/>
      <c r="C16" s="142"/>
      <c r="D16" s="142"/>
      <c r="E16" s="142"/>
      <c r="F16" s="142"/>
      <c r="G16" s="142"/>
      <c r="H16" s="142"/>
      <c r="I16" s="142"/>
      <c r="J16" s="142"/>
      <c r="K16" s="11"/>
      <c r="L16" s="10"/>
      <c r="M16" s="140"/>
      <c r="N16" s="141"/>
      <c r="O16" s="142"/>
      <c r="P16" s="142"/>
      <c r="Q16" s="142"/>
      <c r="R16" s="142"/>
      <c r="S16" s="142"/>
      <c r="T16" s="142"/>
      <c r="U16" s="142"/>
      <c r="V16" s="142"/>
    </row>
    <row r="17" spans="1:22" ht="13.5" customHeight="1">
      <c r="A17" s="136" t="s">
        <v>38</v>
      </c>
      <c r="B17" s="137"/>
      <c r="C17" s="142"/>
      <c r="D17" s="142"/>
      <c r="E17" s="142"/>
      <c r="F17" s="142"/>
      <c r="G17" s="142"/>
      <c r="H17" s="142"/>
      <c r="I17" s="142"/>
      <c r="J17" s="142"/>
      <c r="K17" s="11"/>
      <c r="L17" s="10"/>
      <c r="M17" s="136" t="s">
        <v>38</v>
      </c>
      <c r="N17" s="137"/>
      <c r="O17" s="142"/>
      <c r="P17" s="142"/>
      <c r="Q17" s="142"/>
      <c r="R17" s="142"/>
      <c r="S17" s="142"/>
      <c r="T17" s="142"/>
      <c r="U17" s="142"/>
      <c r="V17" s="142"/>
    </row>
    <row r="18" spans="1:22" ht="13.5" customHeight="1">
      <c r="A18" s="138"/>
      <c r="B18" s="139"/>
      <c r="C18" s="142"/>
      <c r="D18" s="142"/>
      <c r="E18" s="142"/>
      <c r="F18" s="142"/>
      <c r="G18" s="142"/>
      <c r="H18" s="142"/>
      <c r="I18" s="142"/>
      <c r="J18" s="142"/>
      <c r="K18" s="11"/>
      <c r="L18" s="10"/>
      <c r="M18" s="138"/>
      <c r="N18" s="139"/>
      <c r="O18" s="142"/>
      <c r="P18" s="142"/>
      <c r="Q18" s="142"/>
      <c r="R18" s="142"/>
      <c r="S18" s="142"/>
      <c r="T18" s="142"/>
      <c r="U18" s="142"/>
      <c r="V18" s="142"/>
    </row>
    <row r="19" spans="1:22" ht="13.5" customHeight="1">
      <c r="A19" s="140"/>
      <c r="B19" s="141"/>
      <c r="C19" s="142"/>
      <c r="D19" s="142"/>
      <c r="E19" s="142"/>
      <c r="F19" s="142"/>
      <c r="G19" s="142"/>
      <c r="H19" s="142"/>
      <c r="I19" s="142"/>
      <c r="J19" s="142"/>
      <c r="K19" s="11"/>
      <c r="L19" s="10"/>
      <c r="M19" s="140"/>
      <c r="N19" s="141"/>
      <c r="O19" s="142"/>
      <c r="P19" s="142"/>
      <c r="Q19" s="142"/>
      <c r="R19" s="142"/>
      <c r="S19" s="142"/>
      <c r="T19" s="142"/>
      <c r="U19" s="142"/>
      <c r="V19" s="142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34" t="s">
        <v>39</v>
      </c>
      <c r="B21" s="134"/>
      <c r="C21" s="134"/>
      <c r="D21" s="134"/>
      <c r="E21" s="134"/>
      <c r="F21" s="134" t="s">
        <v>40</v>
      </c>
      <c r="G21" s="134"/>
      <c r="H21" s="134"/>
      <c r="I21" s="134"/>
      <c r="J21" s="134"/>
      <c r="K21" s="9"/>
      <c r="L21" s="10"/>
      <c r="M21" s="134" t="s">
        <v>39</v>
      </c>
      <c r="N21" s="134"/>
      <c r="O21" s="134"/>
      <c r="P21" s="134"/>
      <c r="Q21" s="134"/>
      <c r="R21" s="134" t="s">
        <v>40</v>
      </c>
      <c r="S21" s="134"/>
      <c r="T21" s="134"/>
      <c r="U21" s="134"/>
      <c r="V21" s="134"/>
    </row>
    <row r="22" spans="1:2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9"/>
      <c r="L22" s="10"/>
      <c r="M22" s="134"/>
      <c r="N22" s="134"/>
      <c r="O22" s="134"/>
      <c r="P22" s="134"/>
      <c r="Q22" s="134"/>
      <c r="R22" s="134"/>
      <c r="S22" s="134"/>
      <c r="T22" s="134"/>
      <c r="U22" s="134"/>
      <c r="V22" s="134"/>
    </row>
    <row r="23" spans="1:2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9"/>
      <c r="L23" s="10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  <row r="24" spans="1:22">
      <c r="A24" s="135"/>
      <c r="B24" s="135"/>
      <c r="C24" s="135"/>
      <c r="D24" s="135"/>
      <c r="E24" s="135"/>
      <c r="F24" s="135"/>
      <c r="G24" s="135"/>
      <c r="H24" s="135"/>
      <c r="I24" s="135"/>
      <c r="J24" s="135"/>
      <c r="K24" s="9"/>
      <c r="L24" s="10"/>
      <c r="M24" s="135"/>
      <c r="N24" s="135"/>
      <c r="O24" s="135"/>
      <c r="P24" s="135"/>
      <c r="Q24" s="135"/>
      <c r="R24" s="135"/>
      <c r="S24" s="135"/>
      <c r="T24" s="135"/>
      <c r="U24" s="135"/>
      <c r="V24" s="135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34" t="s">
        <v>41</v>
      </c>
      <c r="B26" s="134"/>
      <c r="C26" s="134"/>
      <c r="D26" s="134"/>
      <c r="E26" s="134"/>
      <c r="F26" s="134" t="s">
        <v>42</v>
      </c>
      <c r="G26" s="134"/>
      <c r="H26" s="134"/>
      <c r="I26" s="134"/>
      <c r="J26" s="134"/>
      <c r="K26" s="9"/>
      <c r="L26" s="10"/>
      <c r="M26" s="134" t="s">
        <v>41</v>
      </c>
      <c r="N26" s="134"/>
      <c r="O26" s="134"/>
      <c r="P26" s="134"/>
      <c r="Q26" s="134"/>
      <c r="R26" s="134" t="s">
        <v>42</v>
      </c>
      <c r="S26" s="134"/>
      <c r="T26" s="134"/>
      <c r="U26" s="134"/>
      <c r="V26" s="134"/>
    </row>
    <row r="27" spans="1:22">
      <c r="A27" s="134"/>
      <c r="B27" s="134"/>
      <c r="C27" s="134"/>
      <c r="D27" s="134"/>
      <c r="E27" s="134"/>
      <c r="F27" s="134"/>
      <c r="G27" s="134"/>
      <c r="H27" s="134"/>
      <c r="I27" s="134"/>
      <c r="J27" s="134"/>
      <c r="K27" s="9"/>
      <c r="L27" s="10"/>
      <c r="M27" s="134"/>
      <c r="N27" s="134"/>
      <c r="O27" s="134"/>
      <c r="P27" s="134"/>
      <c r="Q27" s="134"/>
      <c r="R27" s="134"/>
      <c r="S27" s="134"/>
      <c r="T27" s="134"/>
      <c r="U27" s="134"/>
      <c r="V27" s="134"/>
    </row>
    <row r="28" spans="1:22">
      <c r="A28" s="134"/>
      <c r="B28" s="134"/>
      <c r="C28" s="134"/>
      <c r="D28" s="134"/>
      <c r="E28" s="134"/>
      <c r="F28" s="134"/>
      <c r="G28" s="134"/>
      <c r="H28" s="134"/>
      <c r="I28" s="134"/>
      <c r="J28" s="134"/>
      <c r="K28" s="9"/>
      <c r="L28" s="10"/>
      <c r="M28" s="134"/>
      <c r="N28" s="134"/>
      <c r="O28" s="134"/>
      <c r="P28" s="134"/>
      <c r="Q28" s="134"/>
      <c r="R28" s="134"/>
      <c r="S28" s="134"/>
      <c r="T28" s="134"/>
      <c r="U28" s="134"/>
      <c r="V28" s="134"/>
    </row>
    <row r="29" spans="1:22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9"/>
      <c r="L29" s="10"/>
      <c r="M29" s="135"/>
      <c r="N29" s="135"/>
      <c r="O29" s="135"/>
      <c r="P29" s="135"/>
      <c r="Q29" s="135"/>
      <c r="R29" s="135"/>
      <c r="S29" s="135"/>
      <c r="T29" s="135"/>
      <c r="U29" s="135"/>
      <c r="V29" s="135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32" t="s">
        <v>43</v>
      </c>
      <c r="B31" s="133"/>
      <c r="C31" s="133"/>
      <c r="D31" s="133"/>
      <c r="E31" s="133"/>
      <c r="F31" s="133"/>
      <c r="G31" s="133"/>
      <c r="H31" s="133"/>
      <c r="I31" s="133"/>
      <c r="J31" s="133"/>
      <c r="K31" s="8"/>
      <c r="L31" s="10"/>
      <c r="M31" s="132" t="s">
        <v>43</v>
      </c>
      <c r="N31" s="133"/>
      <c r="O31" s="133"/>
      <c r="P31" s="133"/>
      <c r="Q31" s="133"/>
      <c r="R31" s="133"/>
      <c r="S31" s="133"/>
      <c r="T31" s="133"/>
      <c r="U31" s="133"/>
      <c r="V31" s="133"/>
    </row>
    <row r="32" spans="1:22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52" t="s">
        <v>32</v>
      </c>
      <c r="D36" s="152"/>
      <c r="E36" s="152"/>
      <c r="F36" s="152"/>
      <c r="G36" s="152"/>
      <c r="H36" s="152"/>
      <c r="I36" s="9"/>
      <c r="J36" s="9"/>
      <c r="K36" s="8"/>
      <c r="L36" s="10"/>
      <c r="M36" s="9"/>
      <c r="N36" s="9"/>
      <c r="O36" s="152" t="s">
        <v>32</v>
      </c>
      <c r="P36" s="152"/>
      <c r="Q36" s="152"/>
      <c r="R36" s="152"/>
      <c r="S36" s="152"/>
      <c r="T36" s="152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45"/>
      <c r="B38" s="146"/>
      <c r="C38" s="146"/>
      <c r="D38" s="146"/>
      <c r="E38" s="8"/>
      <c r="F38" s="8"/>
      <c r="G38" s="133"/>
      <c r="H38" s="133"/>
      <c r="I38" s="133"/>
      <c r="J38" s="144"/>
      <c r="K38" s="8"/>
      <c r="L38" s="10"/>
      <c r="M38" s="145"/>
      <c r="N38" s="146"/>
      <c r="O38" s="146"/>
      <c r="P38" s="146"/>
      <c r="Q38" s="8"/>
      <c r="R38" s="8"/>
      <c r="S38" s="133"/>
      <c r="T38" s="133"/>
      <c r="U38" s="133"/>
      <c r="V38" s="144"/>
    </row>
    <row r="39" spans="1:22">
      <c r="A39" s="145"/>
      <c r="B39" s="146"/>
      <c r="C39" s="146"/>
      <c r="D39" s="146"/>
      <c r="E39" s="8"/>
      <c r="F39" s="8"/>
      <c r="G39" s="133"/>
      <c r="H39" s="133"/>
      <c r="I39" s="133"/>
      <c r="J39" s="144"/>
      <c r="K39" s="8"/>
      <c r="L39" s="10"/>
      <c r="M39" s="145"/>
      <c r="N39" s="146"/>
      <c r="O39" s="146"/>
      <c r="P39" s="146"/>
      <c r="Q39" s="8"/>
      <c r="R39" s="8"/>
      <c r="S39" s="133"/>
      <c r="T39" s="133"/>
      <c r="U39" s="133"/>
      <c r="V39" s="144"/>
    </row>
    <row r="40" spans="1:22">
      <c r="A40" s="148"/>
      <c r="B40" s="149"/>
      <c r="C40" s="149"/>
      <c r="D40" s="149"/>
      <c r="E40" s="153" t="s">
        <v>33</v>
      </c>
      <c r="F40" s="153"/>
      <c r="G40" s="153"/>
      <c r="H40" s="153"/>
      <c r="I40" s="153"/>
      <c r="J40" s="154"/>
      <c r="K40" s="8"/>
      <c r="L40" s="10"/>
      <c r="M40" s="148"/>
      <c r="N40" s="149"/>
      <c r="O40" s="149"/>
      <c r="P40" s="149"/>
      <c r="Q40" s="153" t="s">
        <v>33</v>
      </c>
      <c r="R40" s="153"/>
      <c r="S40" s="153"/>
      <c r="T40" s="153"/>
      <c r="U40" s="153"/>
      <c r="V40" s="154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43" t="s">
        <v>34</v>
      </c>
      <c r="B42" s="133"/>
      <c r="C42" s="133"/>
      <c r="D42" s="133"/>
      <c r="E42" s="133"/>
      <c r="F42" s="143" t="s">
        <v>35</v>
      </c>
      <c r="G42" s="133"/>
      <c r="H42" s="133"/>
      <c r="I42" s="133"/>
      <c r="J42" s="144"/>
      <c r="K42" s="8"/>
      <c r="L42" s="10"/>
      <c r="M42" s="143" t="s">
        <v>34</v>
      </c>
      <c r="N42" s="133"/>
      <c r="O42" s="133"/>
      <c r="P42" s="133"/>
      <c r="Q42" s="133"/>
      <c r="R42" s="143" t="s">
        <v>35</v>
      </c>
      <c r="S42" s="133"/>
      <c r="T42" s="133"/>
      <c r="U42" s="133"/>
      <c r="V42" s="144"/>
    </row>
    <row r="43" spans="1:22">
      <c r="A43" s="145"/>
      <c r="B43" s="146"/>
      <c r="C43" s="146"/>
      <c r="D43" s="146"/>
      <c r="E43" s="147"/>
      <c r="F43" s="145"/>
      <c r="G43" s="146"/>
      <c r="H43" s="146"/>
      <c r="I43" s="146"/>
      <c r="J43" s="147"/>
      <c r="K43" s="8"/>
      <c r="L43" s="10"/>
      <c r="M43" s="145"/>
      <c r="N43" s="146"/>
      <c r="O43" s="146"/>
      <c r="P43" s="146"/>
      <c r="Q43" s="147"/>
      <c r="R43" s="145"/>
      <c r="S43" s="146"/>
      <c r="T43" s="146"/>
      <c r="U43" s="146"/>
      <c r="V43" s="147"/>
    </row>
    <row r="44" spans="1:22">
      <c r="A44" s="145"/>
      <c r="B44" s="146"/>
      <c r="C44" s="146"/>
      <c r="D44" s="146"/>
      <c r="E44" s="147"/>
      <c r="F44" s="145"/>
      <c r="G44" s="146"/>
      <c r="H44" s="146"/>
      <c r="I44" s="146"/>
      <c r="J44" s="147"/>
      <c r="K44" s="8"/>
      <c r="L44" s="10"/>
      <c r="M44" s="145"/>
      <c r="N44" s="146"/>
      <c r="O44" s="146"/>
      <c r="P44" s="146"/>
      <c r="Q44" s="147"/>
      <c r="R44" s="145"/>
      <c r="S44" s="146"/>
      <c r="T44" s="146"/>
      <c r="U44" s="146"/>
      <c r="V44" s="147"/>
    </row>
    <row r="45" spans="1:22">
      <c r="A45" s="148"/>
      <c r="B45" s="149"/>
      <c r="C45" s="149"/>
      <c r="D45" s="149"/>
      <c r="E45" s="150"/>
      <c r="F45" s="148"/>
      <c r="G45" s="149"/>
      <c r="H45" s="149"/>
      <c r="I45" s="149"/>
      <c r="J45" s="150"/>
      <c r="K45" s="8"/>
      <c r="L45" s="10"/>
      <c r="M45" s="148"/>
      <c r="N45" s="149"/>
      <c r="O45" s="149"/>
      <c r="P45" s="149"/>
      <c r="Q45" s="150"/>
      <c r="R45" s="148"/>
      <c r="S45" s="149"/>
      <c r="T45" s="149"/>
      <c r="U45" s="149"/>
      <c r="V45" s="150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35" t="s">
        <v>36</v>
      </c>
      <c r="D47" s="135"/>
      <c r="E47" s="135"/>
      <c r="F47" s="135"/>
      <c r="G47" s="135"/>
      <c r="H47" s="135"/>
      <c r="I47" s="135" t="s">
        <v>20</v>
      </c>
      <c r="J47" s="135"/>
      <c r="K47" s="8"/>
      <c r="L47" s="10"/>
      <c r="M47" s="8"/>
      <c r="N47" s="8"/>
      <c r="O47" s="135" t="s">
        <v>36</v>
      </c>
      <c r="P47" s="135"/>
      <c r="Q47" s="135"/>
      <c r="R47" s="135"/>
      <c r="S47" s="135"/>
      <c r="T47" s="135"/>
      <c r="U47" s="135" t="s">
        <v>20</v>
      </c>
      <c r="V47" s="135"/>
    </row>
    <row r="48" spans="1:22" ht="13.5" customHeight="1">
      <c r="A48" s="136" t="s">
        <v>37</v>
      </c>
      <c r="B48" s="137"/>
      <c r="C48" s="142"/>
      <c r="D48" s="142"/>
      <c r="E48" s="142"/>
      <c r="F48" s="142"/>
      <c r="G48" s="142"/>
      <c r="H48" s="142"/>
      <c r="I48" s="142"/>
      <c r="J48" s="142"/>
      <c r="K48" s="8"/>
      <c r="L48" s="10"/>
      <c r="M48" s="136" t="s">
        <v>37</v>
      </c>
      <c r="N48" s="137"/>
      <c r="O48" s="142"/>
      <c r="P48" s="142"/>
      <c r="Q48" s="142"/>
      <c r="R48" s="142"/>
      <c r="S48" s="142"/>
      <c r="T48" s="142"/>
      <c r="U48" s="142"/>
      <c r="V48" s="142"/>
    </row>
    <row r="49" spans="1:22" ht="13.5" customHeight="1">
      <c r="A49" s="138"/>
      <c r="B49" s="139"/>
      <c r="C49" s="142"/>
      <c r="D49" s="142"/>
      <c r="E49" s="142"/>
      <c r="F49" s="142"/>
      <c r="G49" s="142"/>
      <c r="H49" s="142"/>
      <c r="I49" s="142"/>
      <c r="J49" s="142"/>
      <c r="K49" s="8"/>
      <c r="L49" s="10"/>
      <c r="M49" s="138"/>
      <c r="N49" s="139"/>
      <c r="O49" s="142"/>
      <c r="P49" s="142"/>
      <c r="Q49" s="142"/>
      <c r="R49" s="142"/>
      <c r="S49" s="142"/>
      <c r="T49" s="142"/>
      <c r="U49" s="142"/>
      <c r="V49" s="142"/>
    </row>
    <row r="50" spans="1:22" ht="13.5" customHeight="1">
      <c r="A50" s="140"/>
      <c r="B50" s="141"/>
      <c r="C50" s="142"/>
      <c r="D50" s="142"/>
      <c r="E50" s="142"/>
      <c r="F50" s="142"/>
      <c r="G50" s="142"/>
      <c r="H50" s="142"/>
      <c r="I50" s="142"/>
      <c r="J50" s="142"/>
      <c r="K50" s="8"/>
      <c r="L50" s="10"/>
      <c r="M50" s="140"/>
      <c r="N50" s="141"/>
      <c r="O50" s="142"/>
      <c r="P50" s="142"/>
      <c r="Q50" s="142"/>
      <c r="R50" s="142"/>
      <c r="S50" s="142"/>
      <c r="T50" s="142"/>
      <c r="U50" s="142"/>
      <c r="V50" s="142"/>
    </row>
    <row r="51" spans="1:22" ht="13.5" customHeight="1">
      <c r="A51" s="136" t="s">
        <v>38</v>
      </c>
      <c r="B51" s="137"/>
      <c r="C51" s="142"/>
      <c r="D51" s="142"/>
      <c r="E51" s="142"/>
      <c r="F51" s="142"/>
      <c r="G51" s="142"/>
      <c r="H51" s="142"/>
      <c r="I51" s="142"/>
      <c r="J51" s="142"/>
      <c r="K51" s="8"/>
      <c r="L51" s="10"/>
      <c r="M51" s="136" t="s">
        <v>38</v>
      </c>
      <c r="N51" s="137"/>
      <c r="O51" s="142"/>
      <c r="P51" s="142"/>
      <c r="Q51" s="142"/>
      <c r="R51" s="142"/>
      <c r="S51" s="142"/>
      <c r="T51" s="142"/>
      <c r="U51" s="142"/>
      <c r="V51" s="142"/>
    </row>
    <row r="52" spans="1:22" ht="13.5" customHeight="1">
      <c r="A52" s="138"/>
      <c r="B52" s="139"/>
      <c r="C52" s="142"/>
      <c r="D52" s="142"/>
      <c r="E52" s="142"/>
      <c r="F52" s="142"/>
      <c r="G52" s="142"/>
      <c r="H52" s="142"/>
      <c r="I52" s="142"/>
      <c r="J52" s="142"/>
      <c r="K52" s="8"/>
      <c r="L52" s="10"/>
      <c r="M52" s="138"/>
      <c r="N52" s="139"/>
      <c r="O52" s="142"/>
      <c r="P52" s="142"/>
      <c r="Q52" s="142"/>
      <c r="R52" s="142"/>
      <c r="S52" s="142"/>
      <c r="T52" s="142"/>
      <c r="U52" s="142"/>
      <c r="V52" s="142"/>
    </row>
    <row r="53" spans="1:22" ht="13.5" customHeight="1">
      <c r="A53" s="140"/>
      <c r="B53" s="141"/>
      <c r="C53" s="142"/>
      <c r="D53" s="142"/>
      <c r="E53" s="142"/>
      <c r="F53" s="142"/>
      <c r="G53" s="142"/>
      <c r="H53" s="142"/>
      <c r="I53" s="142"/>
      <c r="J53" s="142"/>
      <c r="K53" s="8"/>
      <c r="L53" s="10"/>
      <c r="M53" s="140"/>
      <c r="N53" s="141"/>
      <c r="O53" s="142"/>
      <c r="P53" s="142"/>
      <c r="Q53" s="142"/>
      <c r="R53" s="142"/>
      <c r="S53" s="142"/>
      <c r="T53" s="142"/>
      <c r="U53" s="142"/>
      <c r="V53" s="142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34" t="s">
        <v>39</v>
      </c>
      <c r="B55" s="134"/>
      <c r="C55" s="134"/>
      <c r="D55" s="134"/>
      <c r="E55" s="134"/>
      <c r="F55" s="134" t="s">
        <v>40</v>
      </c>
      <c r="G55" s="134"/>
      <c r="H55" s="134"/>
      <c r="I55" s="134"/>
      <c r="J55" s="134"/>
      <c r="K55" s="8"/>
      <c r="L55" s="10"/>
      <c r="M55" s="134" t="s">
        <v>39</v>
      </c>
      <c r="N55" s="134"/>
      <c r="O55" s="134"/>
      <c r="P55" s="134"/>
      <c r="Q55" s="134"/>
      <c r="R55" s="134" t="s">
        <v>40</v>
      </c>
      <c r="S55" s="134"/>
      <c r="T55" s="134"/>
      <c r="U55" s="134"/>
      <c r="V55" s="134"/>
    </row>
    <row r="56" spans="1:22">
      <c r="A56" s="134"/>
      <c r="B56" s="134"/>
      <c r="C56" s="134"/>
      <c r="D56" s="134"/>
      <c r="E56" s="134"/>
      <c r="F56" s="134"/>
      <c r="G56" s="134"/>
      <c r="H56" s="134"/>
      <c r="I56" s="134"/>
      <c r="J56" s="134"/>
      <c r="K56" s="8"/>
      <c r="L56" s="10"/>
      <c r="M56" s="134"/>
      <c r="N56" s="134"/>
      <c r="O56" s="134"/>
      <c r="P56" s="134"/>
      <c r="Q56" s="134"/>
      <c r="R56" s="134"/>
      <c r="S56" s="134"/>
      <c r="T56" s="134"/>
      <c r="U56" s="134"/>
      <c r="V56" s="134"/>
    </row>
    <row r="57" spans="1:22">
      <c r="A57" s="134"/>
      <c r="B57" s="134"/>
      <c r="C57" s="134"/>
      <c r="D57" s="134"/>
      <c r="E57" s="134"/>
      <c r="F57" s="134"/>
      <c r="G57" s="134"/>
      <c r="H57" s="134"/>
      <c r="I57" s="134"/>
      <c r="J57" s="134"/>
      <c r="K57" s="8"/>
      <c r="L57" s="10"/>
      <c r="M57" s="134"/>
      <c r="N57" s="134"/>
      <c r="O57" s="134"/>
      <c r="P57" s="134"/>
      <c r="Q57" s="134"/>
      <c r="R57" s="134"/>
      <c r="S57" s="134"/>
      <c r="T57" s="134"/>
      <c r="U57" s="134"/>
      <c r="V57" s="134"/>
    </row>
    <row r="58" spans="1:22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8"/>
      <c r="L58" s="10"/>
      <c r="M58" s="135"/>
      <c r="N58" s="135"/>
      <c r="O58" s="135"/>
      <c r="P58" s="135"/>
      <c r="Q58" s="135"/>
      <c r="R58" s="135"/>
      <c r="S58" s="135"/>
      <c r="T58" s="135"/>
      <c r="U58" s="135"/>
      <c r="V58" s="135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34" t="s">
        <v>41</v>
      </c>
      <c r="B60" s="134"/>
      <c r="C60" s="134"/>
      <c r="D60" s="134"/>
      <c r="E60" s="134"/>
      <c r="F60" s="134" t="s">
        <v>42</v>
      </c>
      <c r="G60" s="134"/>
      <c r="H60" s="134"/>
      <c r="I60" s="134"/>
      <c r="J60" s="134"/>
      <c r="K60" s="8"/>
      <c r="L60" s="10"/>
      <c r="M60" s="134" t="s">
        <v>41</v>
      </c>
      <c r="N60" s="134"/>
      <c r="O60" s="134"/>
      <c r="P60" s="134"/>
      <c r="Q60" s="134"/>
      <c r="R60" s="134" t="s">
        <v>42</v>
      </c>
      <c r="S60" s="134"/>
      <c r="T60" s="134"/>
      <c r="U60" s="134"/>
      <c r="V60" s="134"/>
    </row>
    <row r="61" spans="1:22">
      <c r="A61" s="134"/>
      <c r="B61" s="134"/>
      <c r="C61" s="134"/>
      <c r="D61" s="134"/>
      <c r="E61" s="134"/>
      <c r="F61" s="134"/>
      <c r="G61" s="134"/>
      <c r="H61" s="134"/>
      <c r="I61" s="134"/>
      <c r="J61" s="134"/>
      <c r="K61" s="8"/>
      <c r="L61" s="10"/>
      <c r="M61" s="134"/>
      <c r="N61" s="134"/>
      <c r="O61" s="134"/>
      <c r="P61" s="134"/>
      <c r="Q61" s="134"/>
      <c r="R61" s="134"/>
      <c r="S61" s="134"/>
      <c r="T61" s="134"/>
      <c r="U61" s="134"/>
      <c r="V61" s="134"/>
    </row>
    <row r="62" spans="1:22">
      <c r="A62" s="134"/>
      <c r="B62" s="134"/>
      <c r="C62" s="134"/>
      <c r="D62" s="134"/>
      <c r="E62" s="134"/>
      <c r="F62" s="134"/>
      <c r="G62" s="134"/>
      <c r="H62" s="134"/>
      <c r="I62" s="134"/>
      <c r="J62" s="134"/>
      <c r="K62" s="8"/>
      <c r="L62" s="10"/>
      <c r="M62" s="134"/>
      <c r="N62" s="134"/>
      <c r="O62" s="134"/>
      <c r="P62" s="134"/>
      <c r="Q62" s="134"/>
      <c r="R62" s="134"/>
      <c r="S62" s="134"/>
      <c r="T62" s="134"/>
      <c r="U62" s="134"/>
      <c r="V62" s="134"/>
    </row>
    <row r="63" spans="1:22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8"/>
      <c r="L63" s="10"/>
      <c r="M63" s="135"/>
      <c r="N63" s="135"/>
      <c r="O63" s="135"/>
      <c r="P63" s="135"/>
      <c r="Q63" s="135"/>
      <c r="R63" s="135"/>
      <c r="S63" s="135"/>
      <c r="T63" s="135"/>
      <c r="U63" s="135"/>
      <c r="V63" s="135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32" t="s">
        <v>43</v>
      </c>
      <c r="B65" s="133"/>
      <c r="C65" s="133"/>
      <c r="D65" s="133"/>
      <c r="E65" s="133"/>
      <c r="F65" s="133"/>
      <c r="G65" s="133"/>
      <c r="H65" s="133"/>
      <c r="I65" s="133"/>
      <c r="J65" s="133"/>
      <c r="K65" s="8"/>
      <c r="L65" s="10"/>
      <c r="M65" s="132" t="s">
        <v>43</v>
      </c>
      <c r="N65" s="133"/>
      <c r="O65" s="133"/>
      <c r="P65" s="133"/>
      <c r="Q65" s="133"/>
      <c r="R65" s="133"/>
      <c r="S65" s="133"/>
      <c r="T65" s="133"/>
      <c r="U65" s="133"/>
      <c r="V65" s="133"/>
    </row>
  </sheetData>
  <mergeCells count="101"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※使い方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理香 沢</cp:lastModifiedBy>
  <cp:lastPrinted>2023-01-31T16:23:00Z</cp:lastPrinted>
  <dcterms:created xsi:type="dcterms:W3CDTF">2023-01-13T02:09:36Z</dcterms:created>
  <dcterms:modified xsi:type="dcterms:W3CDTF">2023-12-14T03:16:40Z</dcterms:modified>
</cp:coreProperties>
</file>